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drawings/drawing10.xml" ContentType="application/vnd.openxmlformats-officedocument.drawingml.chartshapes+xml"/>
  <Override PartName="/xl/charts/chart2.xml" ContentType="application/vnd.openxmlformats-officedocument.drawingml.chart+xml"/>
  <Override PartName="/xl/drawings/drawing11.xml" ContentType="application/vnd.openxmlformats-officedocument.drawingml.chartshapes+xml"/>
  <Override PartName="/xl/charts/chart3.xml" ContentType="application/vnd.openxmlformats-officedocument.drawingml.chart+xml"/>
  <Override PartName="/xl/drawings/drawing12.xml" ContentType="application/vnd.openxmlformats-officedocument.drawingml.chartshapes+xml"/>
  <Override PartName="/xl/charts/chart4.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21.xml" ContentType="application/vnd.openxmlformats-officedocument.drawing+xml"/>
  <Override PartName="/xl/drawings/drawing22.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3.xml" ContentType="application/vnd.openxmlformats-officedocument.drawingml.chartshapes+xml"/>
  <Override PartName="/xl/charts/chart11.xml" ContentType="application/vnd.openxmlformats-officedocument.drawingml.chart+xml"/>
  <Override PartName="/xl/drawings/drawing24.xml" ContentType="application/vnd.openxmlformats-officedocument.drawingml.chartshapes+xml"/>
  <Override PartName="/xl/charts/chart12.xml" ContentType="application/vnd.openxmlformats-officedocument.drawingml.chart+xml"/>
  <Override PartName="/xl/drawings/drawing25.xml" ContentType="application/vnd.openxmlformats-officedocument.drawingml.chartshapes+xml"/>
  <Override PartName="/xl/charts/chart13.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14.xml" ContentType="application/vnd.openxmlformats-officedocument.drawingml.chart+xml"/>
  <Override PartName="/xl/drawings/drawing28.xml" ContentType="application/vnd.openxmlformats-officedocument.drawingml.chartshapes+xml"/>
  <Override PartName="/xl/charts/chart15.xml" ContentType="application/vnd.openxmlformats-officedocument.drawingml.chart+xml"/>
  <Override PartName="/xl/drawings/drawing29.xml" ContentType="application/vnd.openxmlformats-officedocument.drawing+xml"/>
  <Override PartName="/xl/drawings/drawing30.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31.xml" ContentType="application/vnd.openxmlformats-officedocument.drawingml.chartshapes+xml"/>
  <Override PartName="/xl/charts/chart18.xml" ContentType="application/vnd.openxmlformats-officedocument.drawingml.chart+xml"/>
  <Override PartName="/xl/drawings/drawing32.xml" ContentType="application/vnd.openxmlformats-officedocument.drawingml.chartshapes+xml"/>
  <Override PartName="/xl/charts/chart19.xml" ContentType="application/vnd.openxmlformats-officedocument.drawingml.chart+xml"/>
  <Override PartName="/xl/drawings/drawing33.xml" ContentType="application/vnd.openxmlformats-officedocument.drawing+xml"/>
  <Override PartName="/xl/charts/chart20.xml" ContentType="application/vnd.openxmlformats-officedocument.drawingml.chart+xml"/>
  <Override PartName="/xl/drawings/drawing34.xml" ContentType="application/vnd.openxmlformats-officedocument.drawingml.chartshapes+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ml.chartshapes+xml"/>
  <Override PartName="/xl/charts/chart23.xml" ContentType="application/vnd.openxmlformats-officedocument.drawingml.chart+xml"/>
  <Override PartName="/xl/drawings/drawing36.xml" ContentType="application/vnd.openxmlformats-officedocument.drawingml.chartshapes+xml"/>
  <Override PartName="/xl/charts/chart24.xml" ContentType="application/vnd.openxmlformats-officedocument.drawingml.chart+xml"/>
  <Override PartName="/xl/drawings/drawing37.xml" ContentType="application/vnd.openxmlformats-officedocument.drawingml.chartshapes+xml"/>
  <Override PartName="/xl/charts/chart25.xml" ContentType="application/vnd.openxmlformats-officedocument.drawingml.chart+xml"/>
  <Override PartName="/xl/drawings/drawing38.xml" ContentType="application/vnd.openxmlformats-officedocument.drawingml.chartshapes+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EsteLivro" hidePivotFieldList="1" showPivotChartFilter="1"/>
  <mc:AlternateContent xmlns:mc="http://schemas.openxmlformats.org/markup-compatibility/2006">
    <mc:Choice Requires="x15">
      <x15ac:absPath xmlns:x15ac="http://schemas.microsoft.com/office/spreadsheetml/2010/11/ac" url="P:\G_EME_INFOESTAT\1_boletim_2022\1_Janeiro\pdf_excel\"/>
    </mc:Choice>
  </mc:AlternateContent>
  <bookViews>
    <workbookView xWindow="9570" yWindow="0" windowWidth="13650" windowHeight="6930" tabRatio="944"/>
  </bookViews>
  <sheets>
    <sheet name="capa" sheetId="1054" r:id="rId1"/>
    <sheet name="introducao" sheetId="6" r:id="rId2"/>
    <sheet name="fontes" sheetId="7" r:id="rId3"/>
    <sheet name="4sinóticos" sheetId="1108" r:id="rId4"/>
    <sheet name="5sinóticos" sheetId="1109" r:id="rId5"/>
    <sheet name="6populacao3" sheetId="1103" r:id="rId6"/>
    <sheet name="7empregoINE3" sheetId="1104" r:id="rId7"/>
    <sheet name="8desemprego_INE3" sheetId="1105" r:id="rId8"/>
    <sheet name="9lay_off" sheetId="487" r:id="rId9"/>
    <sheet name="10desemprego_IEFP" sheetId="497" r:id="rId10"/>
    <sheet name="11desemprego_IEFP" sheetId="498" r:id="rId11"/>
    <sheet name="12fp_anexo C" sheetId="703" r:id="rId12"/>
    <sheet name="13empresarial" sheetId="1106" r:id="rId13"/>
    <sheet name="14ganhos" sheetId="458" r:id="rId14"/>
    <sheet name="15salários" sheetId="969" r:id="rId15"/>
    <sheet name="16irct" sheetId="491" r:id="rId16"/>
    <sheet name="17acidentes" sheetId="1107" r:id="rId17"/>
    <sheet name="18ssocial" sheetId="500" r:id="rId18"/>
    <sheet name="19ssocial" sheetId="859" r:id="rId19"/>
    <sheet name="20ssocial" sheetId="860" r:id="rId20"/>
    <sheet name="21ssocial" sheetId="1049" r:id="rId21"/>
    <sheet name="22destaque" sheetId="602" r:id="rId22"/>
    <sheet name="23destaque" sheetId="948" r:id="rId23"/>
    <sheet name="24conceito" sheetId="1050" r:id="rId24"/>
    <sheet name="25conceito" sheetId="1051" r:id="rId25"/>
    <sheet name="contracapa" sheetId="28" r:id="rId26"/>
  </sheets>
  <externalReferences>
    <externalReference r:id="rId27"/>
    <externalReference r:id="rId28"/>
    <externalReference r:id="rId29"/>
    <externalReference r:id="rId30"/>
  </externalReferences>
  <definedNames>
    <definedName name="_xlnm._FilterDatabase" localSheetId="9" hidden="1">'10desemprego_IEFP'!$C$3:$Q$27</definedName>
    <definedName name="acidentes" localSheetId="11">#REF!</definedName>
    <definedName name="acidentes" localSheetId="12">#REF!</definedName>
    <definedName name="acidentes" localSheetId="14">#REF!</definedName>
    <definedName name="acidentes" localSheetId="16">#REF!</definedName>
    <definedName name="acidentes" localSheetId="18">#REF!</definedName>
    <definedName name="acidentes" localSheetId="19">#REF!</definedName>
    <definedName name="acidentes" localSheetId="20">#REF!</definedName>
    <definedName name="acidentes" localSheetId="21">#REF!</definedName>
    <definedName name="acidentes" localSheetId="22">#REF!</definedName>
    <definedName name="acidentes" localSheetId="3">#REF!</definedName>
    <definedName name="acidentes" localSheetId="4">#REF!</definedName>
    <definedName name="acidentes" localSheetId="5">#REF!</definedName>
    <definedName name="acidentes" localSheetId="6">#REF!</definedName>
    <definedName name="acidentes" localSheetId="7">#REF!</definedName>
    <definedName name="acidentes" localSheetId="0">#REF!</definedName>
    <definedName name="acidentes">#REF!</definedName>
    <definedName name="_xlnm.Print_Area" localSheetId="9">'10desemprego_IEFP'!$A$1:$S$76</definedName>
    <definedName name="_xlnm.Print_Area" localSheetId="10">'11desemprego_IEFP'!$A$1:$S$51</definedName>
    <definedName name="_xlnm.Print_Area" localSheetId="11">'12fp_anexo C'!$A$1:$L$45</definedName>
    <definedName name="_xlnm.Print_Area" localSheetId="12">'13empresarial'!$A$1:$P$82</definedName>
    <definedName name="_xlnm.Print_Area" localSheetId="13">'14ganhos'!$A$1:$O$57</definedName>
    <definedName name="_xlnm.Print_Area" localSheetId="14">'15salários'!$A$1:$M$49</definedName>
    <definedName name="_xlnm.Print_Area" localSheetId="15">'16irct'!$A$1:$S$80</definedName>
    <definedName name="_xlnm.Print_Area" localSheetId="16">'17acidentes'!$A$1:$Q$59</definedName>
    <definedName name="_xlnm.Print_Area" localSheetId="17">'18ssocial'!$A$1:$N$71</definedName>
    <definedName name="_xlnm.Print_Area" localSheetId="18">'19ssocial'!$A$1:$O$80</definedName>
    <definedName name="_xlnm.Print_Area" localSheetId="19">'20ssocial'!$A$1:$O$76</definedName>
    <definedName name="_xlnm.Print_Area" localSheetId="20">'21ssocial'!$A$1:$S$80</definedName>
    <definedName name="_xlnm.Print_Area" localSheetId="21">'22destaque'!$A$1:$S$73</definedName>
    <definedName name="_xlnm.Print_Area" localSheetId="22">'23destaque'!$A$1:$L$60</definedName>
    <definedName name="_xlnm.Print_Area" localSheetId="23">'24conceito'!$A$1:$AG$70</definedName>
    <definedName name="_xlnm.Print_Area" localSheetId="24">'25conceito'!$A$1:$AF$71</definedName>
    <definedName name="_xlnm.Print_Area" localSheetId="3">'4sinóticos'!$A$1:$Q$60</definedName>
    <definedName name="_xlnm.Print_Area" localSheetId="4">'5sinóticos'!$A$1:$P$60</definedName>
    <definedName name="_xlnm.Print_Area" localSheetId="5">'6populacao3'!$A$1:$P$62</definedName>
    <definedName name="_xlnm.Print_Area" localSheetId="6">'7empregoINE3'!$A$1:$P$72</definedName>
    <definedName name="_xlnm.Print_Area" localSheetId="7">'8desemprego_INE3'!$A$1:$P$70</definedName>
    <definedName name="_xlnm.Print_Area" localSheetId="8">'9lay_off'!$A$1:$S$62</definedName>
    <definedName name="_xlnm.Print_Area" localSheetId="0">capa!$A$1:$L$62</definedName>
    <definedName name="_xlnm.Print_Area" localSheetId="25">contracapa!$A$1:$E$54</definedName>
    <definedName name="_xlnm.Print_Area" localSheetId="2">fontes!$A$1:$O$40</definedName>
    <definedName name="_xlnm.Print_Area" localSheetId="1">introducao!$A$1:$O$51</definedName>
    <definedName name="Bolas" localSheetId="12">INDEX([1]base!$I$4:$I$7, MATCH([1]base!$H$3,[1]base!$H$4:$H$7,0))</definedName>
    <definedName name="Bolas" localSheetId="20">INDEX(#REF!, MATCH(#REF!,#REF!,0))</definedName>
    <definedName name="Bolas" localSheetId="3">INDEX(#REF!, MATCH(#REF!,#REF!,0))</definedName>
    <definedName name="Bolas" localSheetId="4">INDEX(#REF!, MATCH(#REF!,#REF!,0))</definedName>
    <definedName name="Bolas" localSheetId="0">INDEX(#REF!, MATCH(#REF!,#REF!,0))</definedName>
    <definedName name="Bolas">INDEX(#REF!, MATCH(#REF!,#REF!,0))</definedName>
    <definedName name="Changes" localSheetId="11">#REF!</definedName>
    <definedName name="Changes" localSheetId="12">#REF!</definedName>
    <definedName name="Changes" localSheetId="13">#REF!</definedName>
    <definedName name="Changes" localSheetId="14">#REF!</definedName>
    <definedName name="Changes" localSheetId="16">#REF!</definedName>
    <definedName name="Changes" localSheetId="18">#REF!</definedName>
    <definedName name="Changes" localSheetId="19">#REF!</definedName>
    <definedName name="Changes" localSheetId="20">#REF!</definedName>
    <definedName name="Changes" localSheetId="21">#REF!</definedName>
    <definedName name="Changes" localSheetId="22">#REF!</definedName>
    <definedName name="Changes" localSheetId="3">#REF!</definedName>
    <definedName name="Changes" localSheetId="4">#REF!</definedName>
    <definedName name="Changes" localSheetId="5">#REF!</definedName>
    <definedName name="Changes" localSheetId="6">#REF!</definedName>
    <definedName name="Changes" localSheetId="7">#REF!</definedName>
    <definedName name="Changes" localSheetId="0">#REF!</definedName>
    <definedName name="Changes">#REF!</definedName>
    <definedName name="Comments" localSheetId="11">#REF!</definedName>
    <definedName name="Comments" localSheetId="12">#REF!</definedName>
    <definedName name="Comments" localSheetId="13">#REF!</definedName>
    <definedName name="Comments" localSheetId="14">#REF!</definedName>
    <definedName name="Comments" localSheetId="16">#REF!</definedName>
    <definedName name="Comments" localSheetId="18">#REF!</definedName>
    <definedName name="Comments" localSheetId="19">#REF!</definedName>
    <definedName name="Comments" localSheetId="20">#REF!</definedName>
    <definedName name="Comments" localSheetId="21">#REF!</definedName>
    <definedName name="Comments" localSheetId="22">#REF!</definedName>
    <definedName name="Comments" localSheetId="3">#REF!</definedName>
    <definedName name="Comments" localSheetId="4">#REF!</definedName>
    <definedName name="Comments" localSheetId="5">#REF!</definedName>
    <definedName name="Comments" localSheetId="6">#REF!</definedName>
    <definedName name="Comments" localSheetId="7">#REF!</definedName>
    <definedName name="Comments" localSheetId="0">#REF!</definedName>
    <definedName name="Comments">#REF!</definedName>
    <definedName name="Contact" localSheetId="11">#REF!</definedName>
    <definedName name="Contact" localSheetId="12">#REF!</definedName>
    <definedName name="Contact" localSheetId="13">#REF!</definedName>
    <definedName name="Contact" localSheetId="14">#REF!</definedName>
    <definedName name="Contact" localSheetId="16">#REF!</definedName>
    <definedName name="Contact" localSheetId="18">#REF!</definedName>
    <definedName name="Contact" localSheetId="19">#REF!</definedName>
    <definedName name="Contact" localSheetId="20">#REF!</definedName>
    <definedName name="Contact" localSheetId="21">#REF!</definedName>
    <definedName name="Contact" localSheetId="22">#REF!</definedName>
    <definedName name="Contact" localSheetId="3">#REF!</definedName>
    <definedName name="Contact" localSheetId="4">#REF!</definedName>
    <definedName name="Contact" localSheetId="5">#REF!</definedName>
    <definedName name="Contact" localSheetId="6">#REF!</definedName>
    <definedName name="Contact" localSheetId="7">#REF!</definedName>
    <definedName name="Contact" localSheetId="0">#REF!</definedName>
    <definedName name="Contact">#REF!</definedName>
    <definedName name="Country" localSheetId="11">#REF!</definedName>
    <definedName name="Country" localSheetId="12">#REF!</definedName>
    <definedName name="Country" localSheetId="13">#REF!</definedName>
    <definedName name="Country" localSheetId="14">#REF!</definedName>
    <definedName name="Country" localSheetId="16">#REF!</definedName>
    <definedName name="Country" localSheetId="18">#REF!</definedName>
    <definedName name="Country" localSheetId="19">#REF!</definedName>
    <definedName name="Country" localSheetId="20">#REF!</definedName>
    <definedName name="Country" localSheetId="21">#REF!</definedName>
    <definedName name="Country" localSheetId="22">#REF!</definedName>
    <definedName name="Country" localSheetId="3">#REF!</definedName>
    <definedName name="Country" localSheetId="4">#REF!</definedName>
    <definedName name="Country" localSheetId="5">#REF!</definedName>
    <definedName name="Country" localSheetId="6">#REF!</definedName>
    <definedName name="Country" localSheetId="7">#REF!</definedName>
    <definedName name="Country" localSheetId="0">#REF!</definedName>
    <definedName name="Country">#REF!</definedName>
    <definedName name="CV_employed" localSheetId="11">#REF!</definedName>
    <definedName name="CV_employed" localSheetId="12">#REF!</definedName>
    <definedName name="CV_employed" localSheetId="13">#REF!</definedName>
    <definedName name="CV_employed" localSheetId="14">#REF!</definedName>
    <definedName name="CV_employed" localSheetId="16">#REF!</definedName>
    <definedName name="CV_employed" localSheetId="18">#REF!</definedName>
    <definedName name="CV_employed" localSheetId="19">#REF!</definedName>
    <definedName name="CV_employed" localSheetId="20">#REF!</definedName>
    <definedName name="CV_employed" localSheetId="21">#REF!</definedName>
    <definedName name="CV_employed" localSheetId="22">#REF!</definedName>
    <definedName name="CV_employed" localSheetId="3">#REF!</definedName>
    <definedName name="CV_employed" localSheetId="4">#REF!</definedName>
    <definedName name="CV_employed" localSheetId="5">#REF!</definedName>
    <definedName name="CV_employed" localSheetId="6">#REF!</definedName>
    <definedName name="CV_employed" localSheetId="7">#REF!</definedName>
    <definedName name="CV_employed" localSheetId="0">#REF!</definedName>
    <definedName name="CV_employed">#REF!</definedName>
    <definedName name="CV_parttime" localSheetId="11">#REF!</definedName>
    <definedName name="CV_parttime" localSheetId="12">#REF!</definedName>
    <definedName name="CV_parttime" localSheetId="13">#REF!</definedName>
    <definedName name="CV_parttime" localSheetId="14">#REF!</definedName>
    <definedName name="CV_parttime" localSheetId="16">#REF!</definedName>
    <definedName name="CV_parttime" localSheetId="18">#REF!</definedName>
    <definedName name="CV_parttime" localSheetId="19">#REF!</definedName>
    <definedName name="CV_parttime" localSheetId="20">#REF!</definedName>
    <definedName name="CV_parttime" localSheetId="21">#REF!</definedName>
    <definedName name="CV_parttime" localSheetId="22">#REF!</definedName>
    <definedName name="CV_parttime" localSheetId="3">#REF!</definedName>
    <definedName name="CV_parttime" localSheetId="4">#REF!</definedName>
    <definedName name="CV_parttime" localSheetId="5">#REF!</definedName>
    <definedName name="CV_parttime" localSheetId="6">#REF!</definedName>
    <definedName name="CV_parttime" localSheetId="7">#REF!</definedName>
    <definedName name="CV_parttime" localSheetId="0">#REF!</definedName>
    <definedName name="CV_parttime">#REF!</definedName>
    <definedName name="CV_unemployed" localSheetId="11">#REF!</definedName>
    <definedName name="CV_unemployed" localSheetId="12">#REF!</definedName>
    <definedName name="CV_unemployed" localSheetId="13">#REF!</definedName>
    <definedName name="CV_unemployed" localSheetId="14">#REF!</definedName>
    <definedName name="CV_unemployed" localSheetId="16">#REF!</definedName>
    <definedName name="CV_unemployed" localSheetId="18">#REF!</definedName>
    <definedName name="CV_unemployed" localSheetId="19">#REF!</definedName>
    <definedName name="CV_unemployed" localSheetId="20">#REF!</definedName>
    <definedName name="CV_unemployed" localSheetId="21">#REF!</definedName>
    <definedName name="CV_unemployed" localSheetId="22">#REF!</definedName>
    <definedName name="CV_unemployed" localSheetId="3">#REF!</definedName>
    <definedName name="CV_unemployed" localSheetId="4">#REF!</definedName>
    <definedName name="CV_unemployed" localSheetId="5">#REF!</definedName>
    <definedName name="CV_unemployed" localSheetId="6">#REF!</definedName>
    <definedName name="CV_unemployed" localSheetId="7">#REF!</definedName>
    <definedName name="CV_unemployed" localSheetId="0">#REF!</definedName>
    <definedName name="CV_unemployed">#REF!</definedName>
    <definedName name="CV_unemploymentRate" localSheetId="11">#REF!</definedName>
    <definedName name="CV_unemploymentRate" localSheetId="12">#REF!</definedName>
    <definedName name="CV_unemploymentRate" localSheetId="13">#REF!</definedName>
    <definedName name="CV_unemploymentRate" localSheetId="14">#REF!</definedName>
    <definedName name="CV_unemploymentRate" localSheetId="16">#REF!</definedName>
    <definedName name="CV_unemploymentRate" localSheetId="18">#REF!</definedName>
    <definedName name="CV_unemploymentRate" localSheetId="19">#REF!</definedName>
    <definedName name="CV_unemploymentRate" localSheetId="20">#REF!</definedName>
    <definedName name="CV_unemploymentRate" localSheetId="21">#REF!</definedName>
    <definedName name="CV_unemploymentRate" localSheetId="22">#REF!</definedName>
    <definedName name="CV_unemploymentRate" localSheetId="3">#REF!</definedName>
    <definedName name="CV_unemploymentRate" localSheetId="4">#REF!</definedName>
    <definedName name="CV_unemploymentRate" localSheetId="5">#REF!</definedName>
    <definedName name="CV_unemploymentRate" localSheetId="6">#REF!</definedName>
    <definedName name="CV_unemploymentRate" localSheetId="7">#REF!</definedName>
    <definedName name="CV_unemploymentRate" localSheetId="0">#REF!</definedName>
    <definedName name="CV_unemploymentRate">#REF!</definedName>
    <definedName name="CV_UsualHours" localSheetId="11">#REF!</definedName>
    <definedName name="CV_UsualHours" localSheetId="12">#REF!</definedName>
    <definedName name="CV_UsualHours" localSheetId="13">#REF!</definedName>
    <definedName name="CV_UsualHours" localSheetId="14">#REF!</definedName>
    <definedName name="CV_UsualHours" localSheetId="16">#REF!</definedName>
    <definedName name="CV_UsualHours" localSheetId="18">#REF!</definedName>
    <definedName name="CV_UsualHours" localSheetId="19">#REF!</definedName>
    <definedName name="CV_UsualHours" localSheetId="20">#REF!</definedName>
    <definedName name="CV_UsualHours" localSheetId="21">#REF!</definedName>
    <definedName name="CV_UsualHours" localSheetId="22">#REF!</definedName>
    <definedName name="CV_UsualHours" localSheetId="3">#REF!</definedName>
    <definedName name="CV_UsualHours" localSheetId="4">#REF!</definedName>
    <definedName name="CV_UsualHours" localSheetId="5">#REF!</definedName>
    <definedName name="CV_UsualHours" localSheetId="6">#REF!</definedName>
    <definedName name="CV_UsualHours" localSheetId="7">#REF!</definedName>
    <definedName name="CV_UsualHours" localSheetId="0">#REF!</definedName>
    <definedName name="CV_UsualHours">#REF!</definedName>
    <definedName name="dgalsjdgAD" localSheetId="11">#REF!</definedName>
    <definedName name="dgalsjdgAD" localSheetId="12">#REF!</definedName>
    <definedName name="dgalsjdgAD" localSheetId="14">#REF!</definedName>
    <definedName name="dgalsjdgAD" localSheetId="16">#REF!</definedName>
    <definedName name="dgalsjdgAD" localSheetId="18">#REF!</definedName>
    <definedName name="dgalsjdgAD" localSheetId="19">#REF!</definedName>
    <definedName name="dgalsjdgAD" localSheetId="20">#REF!</definedName>
    <definedName name="dgalsjdgAD" localSheetId="22">#REF!</definedName>
    <definedName name="dgalsjdgAD" localSheetId="3">#REF!</definedName>
    <definedName name="dgalsjdgAD" localSheetId="4">#REF!</definedName>
    <definedName name="dgalsjdgAD" localSheetId="5">#REF!</definedName>
    <definedName name="dgalsjdgAD" localSheetId="6">#REF!</definedName>
    <definedName name="dgalsjdgAD" localSheetId="7">#REF!</definedName>
    <definedName name="dgalsjdgAD" localSheetId="0">#REF!</definedName>
    <definedName name="dgalsjdgAD">#REF!</definedName>
    <definedName name="dsadsa" localSheetId="11">#REF!</definedName>
    <definedName name="dsadsa" localSheetId="12">#REF!</definedName>
    <definedName name="dsadsa" localSheetId="14">#REF!</definedName>
    <definedName name="dsadsa" localSheetId="16">#REF!</definedName>
    <definedName name="dsadsa" localSheetId="18">#REF!</definedName>
    <definedName name="dsadsa" localSheetId="19">#REF!</definedName>
    <definedName name="dsadsa" localSheetId="20">#REF!</definedName>
    <definedName name="dsadsa" localSheetId="21">#REF!</definedName>
    <definedName name="dsadsa" localSheetId="22">#REF!</definedName>
    <definedName name="dsadsa" localSheetId="3">#REF!</definedName>
    <definedName name="dsadsa" localSheetId="4">#REF!</definedName>
    <definedName name="dsadsa" localSheetId="5">#REF!</definedName>
    <definedName name="dsadsa" localSheetId="6">#REF!</definedName>
    <definedName name="dsadsa" localSheetId="7">#REF!</definedName>
    <definedName name="dsadsa" localSheetId="0">#REF!</definedName>
    <definedName name="dsadsa">#REF!</definedName>
    <definedName name="email" localSheetId="11">#REF!</definedName>
    <definedName name="email" localSheetId="12">#REF!</definedName>
    <definedName name="email" localSheetId="13">#REF!</definedName>
    <definedName name="email" localSheetId="14">#REF!</definedName>
    <definedName name="email" localSheetId="16">#REF!</definedName>
    <definedName name="email" localSheetId="18">#REF!</definedName>
    <definedName name="email" localSheetId="19">#REF!</definedName>
    <definedName name="email" localSheetId="20">#REF!</definedName>
    <definedName name="email" localSheetId="21">#REF!</definedName>
    <definedName name="email" localSheetId="22">#REF!</definedName>
    <definedName name="email" localSheetId="3">#REF!</definedName>
    <definedName name="email" localSheetId="4">#REF!</definedName>
    <definedName name="email" localSheetId="5">#REF!</definedName>
    <definedName name="email" localSheetId="6">#REF!</definedName>
    <definedName name="email" localSheetId="7">#REF!</definedName>
    <definedName name="email" localSheetId="0">#REF!</definedName>
    <definedName name="email">#REF!</definedName>
    <definedName name="hdbtrgs" localSheetId="11">#REF!</definedName>
    <definedName name="hdbtrgs" localSheetId="12">#REF!</definedName>
    <definedName name="hdbtrgs" localSheetId="14">#REF!</definedName>
    <definedName name="hdbtrgs" localSheetId="16">#REF!</definedName>
    <definedName name="hdbtrgs" localSheetId="18">#REF!</definedName>
    <definedName name="hdbtrgs" localSheetId="19">#REF!</definedName>
    <definedName name="hdbtrgs" localSheetId="20">#REF!</definedName>
    <definedName name="hdbtrgs" localSheetId="21">#REF!</definedName>
    <definedName name="hdbtrgs" localSheetId="22">#REF!</definedName>
    <definedName name="hdbtrgs" localSheetId="3">#REF!</definedName>
    <definedName name="hdbtrgs" localSheetId="4">#REF!</definedName>
    <definedName name="hdbtrgs" localSheetId="5">#REF!</definedName>
    <definedName name="hdbtrgs" localSheetId="6">#REF!</definedName>
    <definedName name="hdbtrgs" localSheetId="7">#REF!</definedName>
    <definedName name="hdbtrgs" localSheetId="0">#REF!</definedName>
    <definedName name="hdbtrgs">#REF!</definedName>
    <definedName name="Limit_a_q" localSheetId="11">#REF!</definedName>
    <definedName name="Limit_a_q" localSheetId="12">#REF!</definedName>
    <definedName name="Limit_a_q" localSheetId="13">#REF!</definedName>
    <definedName name="Limit_a_q" localSheetId="14">#REF!</definedName>
    <definedName name="Limit_a_q" localSheetId="16">#REF!</definedName>
    <definedName name="Limit_a_q" localSheetId="18">#REF!</definedName>
    <definedName name="Limit_a_q" localSheetId="19">#REF!</definedName>
    <definedName name="Limit_a_q" localSheetId="20">#REF!</definedName>
    <definedName name="Limit_a_q" localSheetId="21">#REF!</definedName>
    <definedName name="Limit_a_q" localSheetId="22">#REF!</definedName>
    <definedName name="Limit_a_q" localSheetId="3">#REF!</definedName>
    <definedName name="Limit_a_q" localSheetId="4">#REF!</definedName>
    <definedName name="Limit_a_q" localSheetId="5">#REF!</definedName>
    <definedName name="Limit_a_q" localSheetId="6">#REF!</definedName>
    <definedName name="Limit_a_q" localSheetId="7">#REF!</definedName>
    <definedName name="Limit_a_q" localSheetId="0">#REF!</definedName>
    <definedName name="Limit_a_q">#REF!</definedName>
    <definedName name="Limit_b_a" localSheetId="11">#REF!</definedName>
    <definedName name="Limit_b_a" localSheetId="12">#REF!</definedName>
    <definedName name="Limit_b_a" localSheetId="13">#REF!</definedName>
    <definedName name="Limit_b_a" localSheetId="14">#REF!</definedName>
    <definedName name="Limit_b_a" localSheetId="16">#REF!</definedName>
    <definedName name="Limit_b_a" localSheetId="18">#REF!</definedName>
    <definedName name="Limit_b_a" localSheetId="19">#REF!</definedName>
    <definedName name="Limit_b_a" localSheetId="20">#REF!</definedName>
    <definedName name="Limit_b_a" localSheetId="21">#REF!</definedName>
    <definedName name="Limit_b_a" localSheetId="22">#REF!</definedName>
    <definedName name="Limit_b_a" localSheetId="3">#REF!</definedName>
    <definedName name="Limit_b_a" localSheetId="4">#REF!</definedName>
    <definedName name="Limit_b_a" localSheetId="5">#REF!</definedName>
    <definedName name="Limit_b_a" localSheetId="6">#REF!</definedName>
    <definedName name="Limit_b_a" localSheetId="7">#REF!</definedName>
    <definedName name="Limit_b_a" localSheetId="0">#REF!</definedName>
    <definedName name="Limit_b_a">#REF!</definedName>
    <definedName name="Limit_b_q" localSheetId="11">#REF!</definedName>
    <definedName name="Limit_b_q" localSheetId="12">#REF!</definedName>
    <definedName name="Limit_b_q" localSheetId="13">#REF!</definedName>
    <definedName name="Limit_b_q" localSheetId="14">#REF!</definedName>
    <definedName name="Limit_b_q" localSheetId="16">#REF!</definedName>
    <definedName name="Limit_b_q" localSheetId="18">#REF!</definedName>
    <definedName name="Limit_b_q" localSheetId="19">#REF!</definedName>
    <definedName name="Limit_b_q" localSheetId="20">#REF!</definedName>
    <definedName name="Limit_b_q" localSheetId="21">#REF!</definedName>
    <definedName name="Limit_b_q" localSheetId="22">#REF!</definedName>
    <definedName name="Limit_b_q" localSheetId="3">#REF!</definedName>
    <definedName name="Limit_b_q" localSheetId="4">#REF!</definedName>
    <definedName name="Limit_b_q" localSheetId="5">#REF!</definedName>
    <definedName name="Limit_b_q" localSheetId="6">#REF!</definedName>
    <definedName name="Limit_b_q" localSheetId="7">#REF!</definedName>
    <definedName name="Limit_b_q" localSheetId="0">#REF!</definedName>
    <definedName name="Limit_b_q">#REF!</definedName>
    <definedName name="mom3b" localSheetId="3">#REF!</definedName>
    <definedName name="mom3b" localSheetId="4">#REF!</definedName>
    <definedName name="mom3b">#REF!</definedName>
    <definedName name="mom8b" localSheetId="3">#REF!</definedName>
    <definedName name="mom8b" localSheetId="4">#REF!</definedName>
    <definedName name="mom8b">#REF!</definedName>
    <definedName name="mom9b" localSheetId="3">#REF!</definedName>
    <definedName name="mom9b" localSheetId="4">#REF!</definedName>
    <definedName name="mom9b">#REF!</definedName>
    <definedName name="mySortCriteria" localSheetId="12">[2]Calculation!$E$7</definedName>
    <definedName name="mySortCriteria" localSheetId="16">[3]Calculation!$E$7</definedName>
    <definedName name="mySortCriteria" localSheetId="3">[4]Calculation!$E$7</definedName>
    <definedName name="mySortCriteria" localSheetId="4">[4]Calculation!$E$7</definedName>
    <definedName name="mySortCriteria">[4]Calculation!$E$7</definedName>
    <definedName name="NR_NonContacts" localSheetId="11">#REF!</definedName>
    <definedName name="NR_NonContacts" localSheetId="12">#REF!</definedName>
    <definedName name="NR_NonContacts" localSheetId="13">#REF!</definedName>
    <definedName name="NR_NonContacts" localSheetId="14">#REF!</definedName>
    <definedName name="NR_NonContacts" localSheetId="16">#REF!</definedName>
    <definedName name="NR_NonContacts" localSheetId="18">#REF!</definedName>
    <definedName name="NR_NonContacts" localSheetId="19">#REF!</definedName>
    <definedName name="NR_NonContacts" localSheetId="20">#REF!</definedName>
    <definedName name="NR_NonContacts" localSheetId="21">#REF!</definedName>
    <definedName name="NR_NonContacts" localSheetId="22">#REF!</definedName>
    <definedName name="NR_NonContacts" localSheetId="3">#REF!</definedName>
    <definedName name="NR_NonContacts" localSheetId="4">#REF!</definedName>
    <definedName name="NR_NonContacts" localSheetId="5">#REF!</definedName>
    <definedName name="NR_NonContacts" localSheetId="6">#REF!</definedName>
    <definedName name="NR_NonContacts" localSheetId="7">#REF!</definedName>
    <definedName name="NR_NonContacts" localSheetId="0">#REF!</definedName>
    <definedName name="NR_NonContacts">#REF!</definedName>
    <definedName name="NR_Other" localSheetId="11">#REF!</definedName>
    <definedName name="NR_Other" localSheetId="12">#REF!</definedName>
    <definedName name="NR_Other" localSheetId="13">#REF!</definedName>
    <definedName name="NR_Other" localSheetId="14">#REF!</definedName>
    <definedName name="NR_Other" localSheetId="16">#REF!</definedName>
    <definedName name="NR_Other" localSheetId="18">#REF!</definedName>
    <definedName name="NR_Other" localSheetId="19">#REF!</definedName>
    <definedName name="NR_Other" localSheetId="20">#REF!</definedName>
    <definedName name="NR_Other" localSheetId="21">#REF!</definedName>
    <definedName name="NR_Other" localSheetId="22">#REF!</definedName>
    <definedName name="NR_Other" localSheetId="3">#REF!</definedName>
    <definedName name="NR_Other" localSheetId="4">#REF!</definedName>
    <definedName name="NR_Other" localSheetId="5">#REF!</definedName>
    <definedName name="NR_Other" localSheetId="6">#REF!</definedName>
    <definedName name="NR_Other" localSheetId="7">#REF!</definedName>
    <definedName name="NR_Other" localSheetId="0">#REF!</definedName>
    <definedName name="NR_Other">#REF!</definedName>
    <definedName name="NR_Refusals" localSheetId="11">#REF!</definedName>
    <definedName name="NR_Refusals" localSheetId="12">#REF!</definedName>
    <definedName name="NR_Refusals" localSheetId="13">#REF!</definedName>
    <definedName name="NR_Refusals" localSheetId="14">#REF!</definedName>
    <definedName name="NR_Refusals" localSheetId="16">#REF!</definedName>
    <definedName name="NR_Refusals" localSheetId="18">#REF!</definedName>
    <definedName name="NR_Refusals" localSheetId="19">#REF!</definedName>
    <definedName name="NR_Refusals" localSheetId="20">#REF!</definedName>
    <definedName name="NR_Refusals" localSheetId="21">#REF!</definedName>
    <definedName name="NR_Refusals" localSheetId="22">#REF!</definedName>
    <definedName name="NR_Refusals" localSheetId="3">#REF!</definedName>
    <definedName name="NR_Refusals" localSheetId="4">#REF!</definedName>
    <definedName name="NR_Refusals" localSheetId="5">#REF!</definedName>
    <definedName name="NR_Refusals" localSheetId="6">#REF!</definedName>
    <definedName name="NR_Refusals" localSheetId="7">#REF!</definedName>
    <definedName name="NR_Refusals" localSheetId="0">#REF!</definedName>
    <definedName name="NR_Refusals">#REF!</definedName>
    <definedName name="NR_Total" localSheetId="11">#REF!</definedName>
    <definedName name="NR_Total" localSheetId="12">#REF!</definedName>
    <definedName name="NR_Total" localSheetId="13">#REF!</definedName>
    <definedName name="NR_Total" localSheetId="14">#REF!</definedName>
    <definedName name="NR_Total" localSheetId="16">#REF!</definedName>
    <definedName name="NR_Total" localSheetId="18">#REF!</definedName>
    <definedName name="NR_Total" localSheetId="19">#REF!</definedName>
    <definedName name="NR_Total" localSheetId="20">#REF!</definedName>
    <definedName name="NR_Total" localSheetId="21">#REF!</definedName>
    <definedName name="NR_Total" localSheetId="22">#REF!</definedName>
    <definedName name="NR_Total" localSheetId="3">#REF!</definedName>
    <definedName name="NR_Total" localSheetId="4">#REF!</definedName>
    <definedName name="NR_Total" localSheetId="5">#REF!</definedName>
    <definedName name="NR_Total" localSheetId="6">#REF!</definedName>
    <definedName name="NR_Total" localSheetId="7">#REF!</definedName>
    <definedName name="NR_Total" localSheetId="0">#REF!</definedName>
    <definedName name="NR_Total">#REF!</definedName>
    <definedName name="Quarter" localSheetId="11">#REF!</definedName>
    <definedName name="Quarter" localSheetId="12">#REF!</definedName>
    <definedName name="Quarter" localSheetId="13">#REF!</definedName>
    <definedName name="Quarter" localSheetId="14">#REF!</definedName>
    <definedName name="Quarter" localSheetId="16">#REF!</definedName>
    <definedName name="Quarter" localSheetId="18">#REF!</definedName>
    <definedName name="Quarter" localSheetId="19">#REF!</definedName>
    <definedName name="Quarter" localSheetId="20">#REF!</definedName>
    <definedName name="Quarter" localSheetId="21">#REF!</definedName>
    <definedName name="Quarter" localSheetId="22">#REF!</definedName>
    <definedName name="Quarter" localSheetId="3">#REF!</definedName>
    <definedName name="Quarter" localSheetId="4">#REF!</definedName>
    <definedName name="Quarter" localSheetId="5">#REF!</definedName>
    <definedName name="Quarter" localSheetId="6">#REF!</definedName>
    <definedName name="Quarter" localSheetId="7">#REF!</definedName>
    <definedName name="Quarter" localSheetId="0">#REF!</definedName>
    <definedName name="Quarter">#REF!</definedName>
    <definedName name="setas" localSheetId="12">INDEX([1]base!$B$1:$B$2,MATCH('[1]13empresarial_7a9_mom_2017'!$L$23,[1]base!$A$1:$A$2),0)</definedName>
    <definedName name="setas" localSheetId="20">INDEX(#REF!,MATCH(#REF!,#REF!),0)</definedName>
    <definedName name="setas" localSheetId="3">INDEX(#REF!,MATCH(#REF!,#REF!),0)</definedName>
    <definedName name="setas" localSheetId="4">INDEX(#REF!,MATCH(#REF!,#REF!),0)</definedName>
    <definedName name="setas" localSheetId="0">INDEX(#REF!,MATCH(#REF!,#REF!),0)</definedName>
    <definedName name="setas">INDEX(#REF!,MATCH(#REF!,#REF!),0)</definedName>
    <definedName name="Telephone" localSheetId="11">#REF!</definedName>
    <definedName name="Telephone" localSheetId="12">#REF!</definedName>
    <definedName name="Telephone" localSheetId="13">#REF!</definedName>
    <definedName name="Telephone" localSheetId="14">#REF!</definedName>
    <definedName name="Telephone" localSheetId="16">#REF!</definedName>
    <definedName name="Telephone" localSheetId="18">#REF!</definedName>
    <definedName name="Telephone" localSheetId="19">#REF!</definedName>
    <definedName name="Telephone" localSheetId="20">#REF!</definedName>
    <definedName name="Telephone" localSheetId="21">#REF!</definedName>
    <definedName name="Telephone" localSheetId="22">#REF!</definedName>
    <definedName name="Telephone" localSheetId="3">#REF!</definedName>
    <definedName name="Telephone" localSheetId="4">#REF!</definedName>
    <definedName name="Telephone" localSheetId="5">#REF!</definedName>
    <definedName name="Telephone" localSheetId="6">#REF!</definedName>
    <definedName name="Telephone" localSheetId="7">#REF!</definedName>
    <definedName name="Telephone" localSheetId="0">#REF!</definedName>
    <definedName name="Telephone">#REF!</definedName>
    <definedName name="topo" localSheetId="0">capa!#REF!</definedName>
    <definedName name="ue" localSheetId="11">#REF!</definedName>
    <definedName name="ue" localSheetId="12">#REF!</definedName>
    <definedName name="ue" localSheetId="14">#REF!</definedName>
    <definedName name="ue" localSheetId="16">#REF!</definedName>
    <definedName name="ue" localSheetId="18">#REF!</definedName>
    <definedName name="ue" localSheetId="19">#REF!</definedName>
    <definedName name="ue" localSheetId="20">#REF!</definedName>
    <definedName name="ue" localSheetId="21">#REF!</definedName>
    <definedName name="ue" localSheetId="22">#REF!</definedName>
    <definedName name="ue" localSheetId="3">#REF!</definedName>
    <definedName name="ue" localSheetId="4">#REF!</definedName>
    <definedName name="ue" localSheetId="5">#REF!</definedName>
    <definedName name="ue" localSheetId="6">#REF!</definedName>
    <definedName name="ue" localSheetId="7">#REF!</definedName>
    <definedName name="ue" localSheetId="0">#REF!</definedName>
    <definedName name="ue">#REF!</definedName>
    <definedName name="valor_médio_de_jan.19">'18ssocial'!$K$6</definedName>
    <definedName name="valor_médio_de_jan.2019">'18ssocial'!$K$6</definedName>
    <definedName name="Year" localSheetId="11">#REF!</definedName>
    <definedName name="Year" localSheetId="12">#REF!</definedName>
    <definedName name="Year" localSheetId="13">#REF!</definedName>
    <definedName name="Year" localSheetId="14">#REF!</definedName>
    <definedName name="Year" localSheetId="16">#REF!</definedName>
    <definedName name="Year" localSheetId="18">#REF!</definedName>
    <definedName name="Year" localSheetId="19">#REF!</definedName>
    <definedName name="Year" localSheetId="20">#REF!</definedName>
    <definedName name="Year" localSheetId="21">#REF!</definedName>
    <definedName name="Year" localSheetId="22">#REF!</definedName>
    <definedName name="Year" localSheetId="3">#REF!</definedName>
    <definedName name="Year" localSheetId="4">#REF!</definedName>
    <definedName name="Year" localSheetId="5">#REF!</definedName>
    <definedName name="Year" localSheetId="6">#REF!</definedName>
    <definedName name="Year" localSheetId="7">#REF!</definedName>
    <definedName name="Year" localSheetId="0">#REF!</definedName>
    <definedName name="Year">#REF!</definedName>
    <definedName name="Z_5859C3A0_D6FB_40D9_B6C2_346CB5A63A0A_.wvu.Cols" localSheetId="9" hidden="1">'10desemprego_IEFP'!#REF!</definedName>
    <definedName name="Z_5859C3A0_D6FB_40D9_B6C2_346CB5A63A0A_.wvu.Cols" localSheetId="15" hidden="1">'16irct'!#REF!</definedName>
    <definedName name="Z_5859C3A0_D6FB_40D9_B6C2_346CB5A63A0A_.wvu.Cols" localSheetId="17" hidden="1">'18ssocial'!#REF!</definedName>
    <definedName name="Z_5859C3A0_D6FB_40D9_B6C2_346CB5A63A0A_.wvu.PrintArea" localSheetId="9" hidden="1">'10desemprego_IEFP'!$A$1:$S$76</definedName>
    <definedName name="Z_5859C3A0_D6FB_40D9_B6C2_346CB5A63A0A_.wvu.PrintArea" localSheetId="10" hidden="1">'11desemprego_IEFP'!$A$1:$S$51</definedName>
    <definedName name="Z_5859C3A0_D6FB_40D9_B6C2_346CB5A63A0A_.wvu.PrintArea" localSheetId="11" hidden="1">'12fp_anexo C'!$A$1:$L$45</definedName>
    <definedName name="Z_5859C3A0_D6FB_40D9_B6C2_346CB5A63A0A_.wvu.PrintArea" localSheetId="13" hidden="1">'14ganhos'!$A$1:$O$57</definedName>
    <definedName name="Z_5859C3A0_D6FB_40D9_B6C2_346CB5A63A0A_.wvu.PrintArea" localSheetId="14" hidden="1">'15salários'!$A$1:$M$49</definedName>
    <definedName name="Z_5859C3A0_D6FB_40D9_B6C2_346CB5A63A0A_.wvu.PrintArea" localSheetId="15" hidden="1">'16irct'!$A$1:$S$80</definedName>
    <definedName name="Z_5859C3A0_D6FB_40D9_B6C2_346CB5A63A0A_.wvu.PrintArea" localSheetId="17" hidden="1">'18ssocial'!$A$1:$N$71</definedName>
    <definedName name="Z_5859C3A0_D6FB_40D9_B6C2_346CB5A63A0A_.wvu.PrintArea" localSheetId="18" hidden="1">'19ssocial'!$A$1:$O$80</definedName>
    <definedName name="Z_5859C3A0_D6FB_40D9_B6C2_346CB5A63A0A_.wvu.PrintArea" localSheetId="20" hidden="1">'21ssocial'!$A$1:$S$80</definedName>
    <definedName name="Z_5859C3A0_D6FB_40D9_B6C2_346CB5A63A0A_.wvu.PrintArea" localSheetId="21" hidden="1">'22destaque'!$A$1:$S$73</definedName>
    <definedName name="Z_5859C3A0_D6FB_40D9_B6C2_346CB5A63A0A_.wvu.PrintArea" localSheetId="23" hidden="1">'24conceito'!$A$1:$AG$70</definedName>
    <definedName name="Z_5859C3A0_D6FB_40D9_B6C2_346CB5A63A0A_.wvu.PrintArea" localSheetId="24" hidden="1">'25conceito'!$A$1:$AG$72</definedName>
    <definedName name="Z_5859C3A0_D6FB_40D9_B6C2_346CB5A63A0A_.wvu.PrintArea" localSheetId="3" hidden="1">'4sinóticos'!$A$1:$Q$60</definedName>
    <definedName name="Z_5859C3A0_D6FB_40D9_B6C2_346CB5A63A0A_.wvu.PrintArea" localSheetId="4" hidden="1">'5sinóticos'!$A$1:$Q$60</definedName>
    <definedName name="Z_5859C3A0_D6FB_40D9_B6C2_346CB5A63A0A_.wvu.PrintArea" localSheetId="5" hidden="1">'6populacao3'!$A$1:$P$62</definedName>
    <definedName name="Z_5859C3A0_D6FB_40D9_B6C2_346CB5A63A0A_.wvu.PrintArea" localSheetId="6" hidden="1">'7empregoINE3'!$A$1:$P$72</definedName>
    <definedName name="Z_5859C3A0_D6FB_40D9_B6C2_346CB5A63A0A_.wvu.PrintArea" localSheetId="7" hidden="1">'8desemprego_INE3'!$A$1:$P$70</definedName>
    <definedName name="Z_5859C3A0_D6FB_40D9_B6C2_346CB5A63A0A_.wvu.PrintArea" localSheetId="8" hidden="1">'9lay_off'!$A$1:$S$62</definedName>
    <definedName name="Z_5859C3A0_D6FB_40D9_B6C2_346CB5A63A0A_.wvu.PrintArea" localSheetId="0" hidden="1">capa!$A$1:$L$62</definedName>
    <definedName name="Z_5859C3A0_D6FB_40D9_B6C2_346CB5A63A0A_.wvu.PrintArea" localSheetId="25"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9" hidden="1">'10desemprego_IEFP'!$21:$21,'10desemprego_IEFP'!$48:$48,'10desemprego_IEFP'!$58:$64</definedName>
    <definedName name="Z_5859C3A0_D6FB_40D9_B6C2_346CB5A63A0A_.wvu.Rows" localSheetId="10" hidden="1">'11desemprego_IEFP'!#REF!,'11desemprego_IEFP'!#REF!</definedName>
    <definedName name="Z_5859C3A0_D6FB_40D9_B6C2_346CB5A63A0A_.wvu.Rows" localSheetId="11" hidden="1">'12fp_anexo C'!#REF!,'12fp_anexo C'!#REF!</definedName>
    <definedName name="Z_5859C3A0_D6FB_40D9_B6C2_346CB5A63A0A_.wvu.Rows" localSheetId="13" hidden="1">'14ganhos'!#REF!</definedName>
    <definedName name="Z_5859C3A0_D6FB_40D9_B6C2_346CB5A63A0A_.wvu.Rows" localSheetId="14" hidden="1">'15salários'!$29:$30,'15salários'!#REF!</definedName>
    <definedName name="Z_5859C3A0_D6FB_40D9_B6C2_346CB5A63A0A_.wvu.Rows" localSheetId="15" hidden="1">'16irct'!#REF!</definedName>
    <definedName name="Z_5859C3A0_D6FB_40D9_B6C2_346CB5A63A0A_.wvu.Rows" localSheetId="17" hidden="1">'18ssocial'!$32:$32</definedName>
    <definedName name="Z_5859C3A0_D6FB_40D9_B6C2_346CB5A63A0A_.wvu.Rows" localSheetId="18" hidden="1">'19ssocial'!#REF!</definedName>
    <definedName name="Z_5859C3A0_D6FB_40D9_B6C2_346CB5A63A0A_.wvu.Rows" localSheetId="20" hidden="1">'21ssocial'!#REF!</definedName>
    <definedName name="Z_5859C3A0_D6FB_40D9_B6C2_346CB5A63A0A_.wvu.Rows" localSheetId="21" hidden="1">'22destaque'!#REF!,'22destaque'!#REF!</definedName>
    <definedName name="Z_5859C3A0_D6FB_40D9_B6C2_346CB5A63A0A_.wvu.Rows" localSheetId="23" hidden="1">'24conceito'!#REF!</definedName>
    <definedName name="Z_5859C3A0_D6FB_40D9_B6C2_346CB5A63A0A_.wvu.Rows" localSheetId="24" hidden="1">'25conceito'!$8:$9</definedName>
    <definedName name="Z_5859C3A0_D6FB_40D9_B6C2_346CB5A63A0A_.wvu.Rows" localSheetId="5" hidden="1">'6populacao3'!#REF!,'6populacao3'!#REF!,'6populacao3'!$30:$58</definedName>
    <definedName name="Z_5859C3A0_D6FB_40D9_B6C2_346CB5A63A0A_.wvu.Rows" localSheetId="6" hidden="1">'7empregoINE3'!#REF!,'7empregoINE3'!$40:$68</definedName>
    <definedName name="Z_5859C3A0_D6FB_40D9_B6C2_346CB5A63A0A_.wvu.Rows" localSheetId="7" hidden="1">'8desemprego_INE3'!#REF!,'8desemprego_INE3'!#REF!,'8desemprego_INE3'!$39:$66,'8desemprego_INE3'!#REF!</definedName>
    <definedName name="Z_5859C3A0_D6FB_40D9_B6C2_346CB5A63A0A_.wvu.Rows" localSheetId="8" hidden="1">'9lay_off'!#REF!,'9lay_off'!#REF!,'9lay_off'!#REF!</definedName>
    <definedName name="Z_87E9DA1B_1CEB_458D_87A5_C4E38BAE485A_.wvu.Cols" localSheetId="9" hidden="1">'10desemprego_IEFP'!#REF!</definedName>
    <definedName name="Z_87E9DA1B_1CEB_458D_87A5_C4E38BAE485A_.wvu.Cols" localSheetId="15" hidden="1">'16irct'!#REF!</definedName>
    <definedName name="Z_87E9DA1B_1CEB_458D_87A5_C4E38BAE485A_.wvu.Cols" localSheetId="17" hidden="1">'18ssocial'!#REF!</definedName>
    <definedName name="Z_87E9DA1B_1CEB_458D_87A5_C4E38BAE485A_.wvu.PrintArea" localSheetId="9" hidden="1">'10desemprego_IEFP'!$A$1:$S$76</definedName>
    <definedName name="Z_87E9DA1B_1CEB_458D_87A5_C4E38BAE485A_.wvu.PrintArea" localSheetId="10" hidden="1">'11desemprego_IEFP'!$A$1:$S$51</definedName>
    <definedName name="Z_87E9DA1B_1CEB_458D_87A5_C4E38BAE485A_.wvu.PrintArea" localSheetId="11" hidden="1">'12fp_anexo C'!$A$1:$L$45</definedName>
    <definedName name="Z_87E9DA1B_1CEB_458D_87A5_C4E38BAE485A_.wvu.PrintArea" localSheetId="13" hidden="1">'14ganhos'!$A$1:$O$57</definedName>
    <definedName name="Z_87E9DA1B_1CEB_458D_87A5_C4E38BAE485A_.wvu.PrintArea" localSheetId="14" hidden="1">'15salários'!$A$1:$M$49</definedName>
    <definedName name="Z_87E9DA1B_1CEB_458D_87A5_C4E38BAE485A_.wvu.PrintArea" localSheetId="15" hidden="1">'16irct'!$A$1:$S$80</definedName>
    <definedName name="Z_87E9DA1B_1CEB_458D_87A5_C4E38BAE485A_.wvu.PrintArea" localSheetId="17" hidden="1">'18ssocial'!$A$1:$N$71</definedName>
    <definedName name="Z_87E9DA1B_1CEB_458D_87A5_C4E38BAE485A_.wvu.PrintArea" localSheetId="18" hidden="1">'19ssocial'!$A$1:$O$80</definedName>
    <definedName name="Z_87E9DA1B_1CEB_458D_87A5_C4E38BAE485A_.wvu.PrintArea" localSheetId="20" hidden="1">'21ssocial'!$A$1:$S$80</definedName>
    <definedName name="Z_87E9DA1B_1CEB_458D_87A5_C4E38BAE485A_.wvu.PrintArea" localSheetId="21" hidden="1">'22destaque'!$A$1:$S$73</definedName>
    <definedName name="Z_87E9DA1B_1CEB_458D_87A5_C4E38BAE485A_.wvu.PrintArea" localSheetId="23" hidden="1">'24conceito'!$A$1:$AG$70</definedName>
    <definedName name="Z_87E9DA1B_1CEB_458D_87A5_C4E38BAE485A_.wvu.PrintArea" localSheetId="24" hidden="1">'25conceito'!$A$1:$AG$72</definedName>
    <definedName name="Z_87E9DA1B_1CEB_458D_87A5_C4E38BAE485A_.wvu.PrintArea" localSheetId="3" hidden="1">'4sinóticos'!$A$1:$Q$60</definedName>
    <definedName name="Z_87E9DA1B_1CEB_458D_87A5_C4E38BAE485A_.wvu.PrintArea" localSheetId="4" hidden="1">'5sinóticos'!$A$1:$Q$60</definedName>
    <definedName name="Z_87E9DA1B_1CEB_458D_87A5_C4E38BAE485A_.wvu.PrintArea" localSheetId="5" hidden="1">'6populacao3'!$A$1:$P$62</definedName>
    <definedName name="Z_87E9DA1B_1CEB_458D_87A5_C4E38BAE485A_.wvu.PrintArea" localSheetId="6" hidden="1">'7empregoINE3'!$A$1:$P$72</definedName>
    <definedName name="Z_87E9DA1B_1CEB_458D_87A5_C4E38BAE485A_.wvu.PrintArea" localSheetId="7" hidden="1">'8desemprego_INE3'!$A$1:$P$70</definedName>
    <definedName name="Z_87E9DA1B_1CEB_458D_87A5_C4E38BAE485A_.wvu.PrintArea" localSheetId="8" hidden="1">'9lay_off'!$A$1:$S$62</definedName>
    <definedName name="Z_87E9DA1B_1CEB_458D_87A5_C4E38BAE485A_.wvu.PrintArea" localSheetId="0" hidden="1">capa!$A$1:$L$62</definedName>
    <definedName name="Z_87E9DA1B_1CEB_458D_87A5_C4E38BAE485A_.wvu.PrintArea" localSheetId="25"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9" hidden="1">'10desemprego_IEFP'!$21:$21,'10desemprego_IEFP'!$48:$48,'10desemprego_IEFP'!$58:$64</definedName>
    <definedName name="Z_87E9DA1B_1CEB_458D_87A5_C4E38BAE485A_.wvu.Rows" localSheetId="10" hidden="1">'11desemprego_IEFP'!#REF!,'11desemprego_IEFP'!#REF!</definedName>
    <definedName name="Z_87E9DA1B_1CEB_458D_87A5_C4E38BAE485A_.wvu.Rows" localSheetId="11" hidden="1">'12fp_anexo C'!#REF!,'12fp_anexo C'!#REF!</definedName>
    <definedName name="Z_87E9DA1B_1CEB_458D_87A5_C4E38BAE485A_.wvu.Rows" localSheetId="13" hidden="1">'14ganhos'!#REF!</definedName>
    <definedName name="Z_87E9DA1B_1CEB_458D_87A5_C4E38BAE485A_.wvu.Rows" localSheetId="14" hidden="1">'15salários'!$29:$30,'15salários'!#REF!</definedName>
    <definedName name="Z_87E9DA1B_1CEB_458D_87A5_C4E38BAE485A_.wvu.Rows" localSheetId="15" hidden="1">'16irct'!#REF!</definedName>
    <definedName name="Z_87E9DA1B_1CEB_458D_87A5_C4E38BAE485A_.wvu.Rows" localSheetId="17" hidden="1">'18ssocial'!$32:$32</definedName>
    <definedName name="Z_87E9DA1B_1CEB_458D_87A5_C4E38BAE485A_.wvu.Rows" localSheetId="18" hidden="1">'19ssocial'!#REF!</definedName>
    <definedName name="Z_87E9DA1B_1CEB_458D_87A5_C4E38BAE485A_.wvu.Rows" localSheetId="20" hidden="1">'21ssocial'!#REF!</definedName>
    <definedName name="Z_87E9DA1B_1CEB_458D_87A5_C4E38BAE485A_.wvu.Rows" localSheetId="21" hidden="1">'22destaque'!#REF!,'22destaque'!#REF!</definedName>
    <definedName name="Z_87E9DA1B_1CEB_458D_87A5_C4E38BAE485A_.wvu.Rows" localSheetId="23" hidden="1">'24conceito'!#REF!</definedName>
    <definedName name="Z_87E9DA1B_1CEB_458D_87A5_C4E38BAE485A_.wvu.Rows" localSheetId="24" hidden="1">'25conceito'!$8:$9</definedName>
    <definedName name="Z_87E9DA1B_1CEB_458D_87A5_C4E38BAE485A_.wvu.Rows" localSheetId="5" hidden="1">'6populacao3'!#REF!,'6populacao3'!#REF!,'6populacao3'!$30:$58</definedName>
    <definedName name="Z_87E9DA1B_1CEB_458D_87A5_C4E38BAE485A_.wvu.Rows" localSheetId="6" hidden="1">'7empregoINE3'!#REF!,'7empregoINE3'!$40:$68</definedName>
    <definedName name="Z_87E9DA1B_1CEB_458D_87A5_C4E38BAE485A_.wvu.Rows" localSheetId="7" hidden="1">'8desemprego_INE3'!#REF!,'8desemprego_INE3'!#REF!,'8desemprego_INE3'!$39:$66,'8desemprego_INE3'!#REF!</definedName>
    <definedName name="Z_87E9DA1B_1CEB_458D_87A5_C4E38BAE485A_.wvu.Rows" localSheetId="8" hidden="1">'9lay_off'!#REF!,'9lay_off'!#REF!,'9lay_off'!#REF!</definedName>
    <definedName name="Z_D8E90C30_C61D_40A7_989F_8651AA8E91E2_.wvu.Cols" localSheetId="15" hidden="1">'16irct'!#REF!</definedName>
    <definedName name="Z_D8E90C30_C61D_40A7_989F_8651AA8E91E2_.wvu.Cols" localSheetId="17" hidden="1">'18ssocial'!#REF!</definedName>
    <definedName name="Z_D8E90C30_C61D_40A7_989F_8651AA8E91E2_.wvu.PrintArea" localSheetId="9" hidden="1">'10desemprego_IEFP'!$A$1:$S$76</definedName>
    <definedName name="Z_D8E90C30_C61D_40A7_989F_8651AA8E91E2_.wvu.PrintArea" localSheetId="10" hidden="1">'11desemprego_IEFP'!$A$1:$S$51</definedName>
    <definedName name="Z_D8E90C30_C61D_40A7_989F_8651AA8E91E2_.wvu.PrintArea" localSheetId="11" hidden="1">'12fp_anexo C'!$A$1:$L$45</definedName>
    <definedName name="Z_D8E90C30_C61D_40A7_989F_8651AA8E91E2_.wvu.PrintArea" localSheetId="13" hidden="1">'14ganhos'!$A$1:$O$57</definedName>
    <definedName name="Z_D8E90C30_C61D_40A7_989F_8651AA8E91E2_.wvu.PrintArea" localSheetId="14" hidden="1">'15salários'!$A$1:$M$49</definedName>
    <definedName name="Z_D8E90C30_C61D_40A7_989F_8651AA8E91E2_.wvu.PrintArea" localSheetId="15" hidden="1">'16irct'!$A$1:$S$80</definedName>
    <definedName name="Z_D8E90C30_C61D_40A7_989F_8651AA8E91E2_.wvu.PrintArea" localSheetId="17" hidden="1">'18ssocial'!$A$1:$N$71</definedName>
    <definedName name="Z_D8E90C30_C61D_40A7_989F_8651AA8E91E2_.wvu.PrintArea" localSheetId="18" hidden="1">'19ssocial'!$A$1:$O$80</definedName>
    <definedName name="Z_D8E90C30_C61D_40A7_989F_8651AA8E91E2_.wvu.PrintArea" localSheetId="20" hidden="1">'21ssocial'!$A$1:$S$80</definedName>
    <definedName name="Z_D8E90C30_C61D_40A7_989F_8651AA8E91E2_.wvu.PrintArea" localSheetId="21" hidden="1">'22destaque'!$A$1:$S$73</definedName>
    <definedName name="Z_D8E90C30_C61D_40A7_989F_8651AA8E91E2_.wvu.PrintArea" localSheetId="23" hidden="1">'24conceito'!$A$1:$AG$70</definedName>
    <definedName name="Z_D8E90C30_C61D_40A7_989F_8651AA8E91E2_.wvu.PrintArea" localSheetId="24" hidden="1">'25conceito'!$A$1:$AG$72</definedName>
    <definedName name="Z_D8E90C30_C61D_40A7_989F_8651AA8E91E2_.wvu.PrintArea" localSheetId="3" hidden="1">'4sinóticos'!$A$1:$Q$60</definedName>
    <definedName name="Z_D8E90C30_C61D_40A7_989F_8651AA8E91E2_.wvu.PrintArea" localSheetId="4" hidden="1">'5sinóticos'!$A$1:$Q$60</definedName>
    <definedName name="Z_D8E90C30_C61D_40A7_989F_8651AA8E91E2_.wvu.PrintArea" localSheetId="5" hidden="1">'6populacao3'!$A$1:$P$62</definedName>
    <definedName name="Z_D8E90C30_C61D_40A7_989F_8651AA8E91E2_.wvu.PrintArea" localSheetId="6" hidden="1">'7empregoINE3'!$A$1:$P$72</definedName>
    <definedName name="Z_D8E90C30_C61D_40A7_989F_8651AA8E91E2_.wvu.PrintArea" localSheetId="7" hidden="1">'8desemprego_INE3'!$A$1:$P$70</definedName>
    <definedName name="Z_D8E90C30_C61D_40A7_989F_8651AA8E91E2_.wvu.PrintArea" localSheetId="8" hidden="1">'9lay_off'!$A$1:$S$62</definedName>
    <definedName name="Z_D8E90C30_C61D_40A7_989F_8651AA8E91E2_.wvu.PrintArea" localSheetId="0" hidden="1">capa!$A$1:$L$62</definedName>
    <definedName name="Z_D8E90C30_C61D_40A7_989F_8651AA8E91E2_.wvu.PrintArea" localSheetId="25"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10" hidden="1">'11desemprego_IEFP'!#REF!,'11desemprego_IEFP'!#REF!</definedName>
    <definedName name="Z_D8E90C30_C61D_40A7_989F_8651AA8E91E2_.wvu.Rows" localSheetId="11" hidden="1">'12fp_anexo C'!#REF!,'12fp_anexo C'!#REF!</definedName>
    <definedName name="Z_D8E90C30_C61D_40A7_989F_8651AA8E91E2_.wvu.Rows" localSheetId="13" hidden="1">'14ganhos'!#REF!</definedName>
    <definedName name="Z_D8E90C30_C61D_40A7_989F_8651AA8E91E2_.wvu.Rows" localSheetId="14" hidden="1">'15salários'!$29:$30,'15salários'!#REF!</definedName>
    <definedName name="Z_D8E90C30_C61D_40A7_989F_8651AA8E91E2_.wvu.Rows" localSheetId="15" hidden="1">'16irct'!#REF!</definedName>
    <definedName name="Z_D8E90C30_C61D_40A7_989F_8651AA8E91E2_.wvu.Rows" localSheetId="17" hidden="1">'18ssocial'!$32:$32</definedName>
    <definedName name="Z_D8E90C30_C61D_40A7_989F_8651AA8E91E2_.wvu.Rows" localSheetId="18" hidden="1">'19ssocial'!#REF!</definedName>
    <definedName name="Z_D8E90C30_C61D_40A7_989F_8651AA8E91E2_.wvu.Rows" localSheetId="20" hidden="1">'21ssocial'!#REF!</definedName>
    <definedName name="Z_D8E90C30_C61D_40A7_989F_8651AA8E91E2_.wvu.Rows" localSheetId="21" hidden="1">'22destaque'!#REF!,'22destaque'!#REF!</definedName>
    <definedName name="Z_D8E90C30_C61D_40A7_989F_8651AA8E91E2_.wvu.Rows" localSheetId="23" hidden="1">'24conceito'!#REF!</definedName>
    <definedName name="Z_D8E90C30_C61D_40A7_989F_8651AA8E91E2_.wvu.Rows" localSheetId="24" hidden="1">'25conceito'!$8:$9</definedName>
    <definedName name="Z_D8E90C30_C61D_40A7_989F_8651AA8E91E2_.wvu.Rows" localSheetId="5" hidden="1">'6populacao3'!#REF!,'6populacao3'!$29:$29,'6populacao3'!$30:$58,'6populacao3'!#REF!</definedName>
    <definedName name="Z_D8E90C30_C61D_40A7_989F_8651AA8E91E2_.wvu.Rows" localSheetId="6" hidden="1">'7empregoINE3'!#REF!,'7empregoINE3'!$40:$68</definedName>
    <definedName name="Z_D8E90C30_C61D_40A7_989F_8651AA8E91E2_.wvu.Rows" localSheetId="8" hidden="1">'9lay_off'!#REF!,'9lay_off'!#REF!,'9lay_off'!#REF!</definedName>
  </definedNames>
  <calcPr calcId="162913"/>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Q19" i="1109" l="1"/>
  <c r="Q10" i="1109"/>
  <c r="Q19" i="1108" l="1"/>
  <c r="Q10" i="1108"/>
  <c r="M43" i="1107" l="1"/>
  <c r="J43" i="1107"/>
  <c r="G43" i="1107"/>
  <c r="M30" i="1107"/>
  <c r="J30" i="1107"/>
  <c r="G30" i="1107"/>
  <c r="M33" i="1103" l="1"/>
  <c r="K33" i="1103"/>
  <c r="I33" i="1103"/>
  <c r="G33" i="1103"/>
  <c r="E33" i="1103"/>
  <c r="K31" i="6" l="1"/>
  <c r="AD28" i="500" l="1"/>
  <c r="AM28" i="500" s="1"/>
  <c r="C68" i="500" l="1"/>
  <c r="Q72" i="491" l="1"/>
  <c r="Q71" i="491"/>
  <c r="Q70" i="491"/>
  <c r="Q69" i="491"/>
  <c r="O16" i="498"/>
  <c r="M16" i="498"/>
  <c r="K16" i="498"/>
  <c r="J16" i="498"/>
  <c r="I16" i="498"/>
  <c r="G16" i="498"/>
  <c r="AN6" i="500"/>
  <c r="AD27" i="500"/>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K45" i="500"/>
  <c r="K7" i="500"/>
  <c r="Q68" i="491"/>
  <c r="AM8" i="500" l="1"/>
  <c r="F16" i="498"/>
  <c r="N16" i="498"/>
  <c r="L16" i="498"/>
  <c r="H16" i="498"/>
  <c r="E16" i="498" l="1"/>
  <c r="Q16" i="498"/>
  <c r="P16" i="498" l="1"/>
  <c r="AG28" i="500" l="1"/>
  <c r="AE28" i="500"/>
  <c r="AN28" i="500" s="1"/>
  <c r="AE9" i="500" l="1"/>
  <c r="AN9" i="500" s="1"/>
  <c r="AE11" i="500"/>
  <c r="AN11" i="500" s="1"/>
  <c r="AE13" i="500"/>
  <c r="AN13" i="500" s="1"/>
  <c r="AE15" i="500"/>
  <c r="AN15" i="500" s="1"/>
  <c r="AE17" i="500"/>
  <c r="AN17" i="500" s="1"/>
  <c r="AE19" i="500"/>
  <c r="AN19" i="500" s="1"/>
  <c r="AE21" i="500"/>
  <c r="AN21" i="500" s="1"/>
  <c r="AE23" i="500"/>
  <c r="AN23" i="500" s="1"/>
  <c r="AE25" i="500"/>
  <c r="AN25" i="500" s="1"/>
  <c r="AE27" i="500"/>
  <c r="AN27" i="500" s="1"/>
  <c r="AG9" i="500"/>
  <c r="AG11" i="500"/>
  <c r="AG13" i="500"/>
  <c r="AG15" i="500"/>
  <c r="AG17" i="500"/>
  <c r="AG19" i="500"/>
  <c r="AG21" i="500"/>
  <c r="AG23" i="500"/>
  <c r="AG25" i="500"/>
  <c r="AG27" i="500"/>
  <c r="AE8" i="500"/>
  <c r="AN8" i="500" s="1"/>
  <c r="AE10" i="500"/>
  <c r="AN10" i="500" s="1"/>
  <c r="AE12" i="500"/>
  <c r="AN12" i="500" s="1"/>
  <c r="AE14" i="500"/>
  <c r="AN14" i="500" s="1"/>
  <c r="AE16" i="500"/>
  <c r="AN16" i="500" s="1"/>
  <c r="AE18" i="500"/>
  <c r="AN18" i="500" s="1"/>
  <c r="AE20" i="500"/>
  <c r="AN20" i="500" s="1"/>
  <c r="AE22" i="500"/>
  <c r="AN22" i="500" s="1"/>
  <c r="AE24" i="500"/>
  <c r="AN24" i="500" s="1"/>
  <c r="AE26" i="500"/>
  <c r="AN26" i="500" s="1"/>
  <c r="AG8" i="500"/>
  <c r="AG10" i="500"/>
  <c r="AG12" i="500"/>
  <c r="AG14" i="500"/>
  <c r="AG16" i="500"/>
  <c r="AG18" i="500"/>
  <c r="AG20" i="500"/>
  <c r="AG22" i="500"/>
  <c r="AG24" i="500"/>
  <c r="AG26" i="500"/>
  <c r="AF28" i="500" l="1"/>
  <c r="AO28" i="500" s="1"/>
  <c r="AF17" i="500"/>
  <c r="AO17" i="500" s="1"/>
  <c r="AF11" i="500"/>
  <c r="AO11" i="500" s="1"/>
  <c r="AF26" i="500"/>
  <c r="AO26" i="500" s="1"/>
  <c r="AF8" i="500"/>
  <c r="AO8" i="500" s="1"/>
  <c r="AF16" i="500"/>
  <c r="AO16" i="500" s="1"/>
  <c r="AF27" i="500"/>
  <c r="AO27" i="500" s="1"/>
  <c r="AF18" i="500"/>
  <c r="AO18" i="500" s="1"/>
  <c r="AF12" i="500"/>
  <c r="AO12" i="500" s="1"/>
  <c r="AF22" i="500"/>
  <c r="AO22" i="500" s="1"/>
  <c r="AF13" i="500"/>
  <c r="AO13" i="500" s="1"/>
  <c r="AF15" i="500"/>
  <c r="AO15" i="500" s="1"/>
  <c r="AF25" i="500"/>
  <c r="AO25" i="500" s="1"/>
  <c r="AF10" i="500"/>
  <c r="AO10" i="500" s="1"/>
  <c r="AF21" i="500"/>
  <c r="AO21" i="500" s="1"/>
  <c r="AF9" i="500"/>
  <c r="AO9" i="500" s="1"/>
  <c r="AF20" i="500"/>
  <c r="AO20" i="500" s="1"/>
  <c r="AF19" i="500"/>
  <c r="AO19" i="500" s="1"/>
  <c r="AF24" i="500"/>
  <c r="AO24" i="500" s="1"/>
  <c r="AF23" i="500"/>
  <c r="AO23" i="500" s="1"/>
  <c r="AF14" i="500"/>
  <c r="AO14" i="500" s="1"/>
  <c r="AH18" i="500"/>
  <c r="AH17" i="500"/>
  <c r="AH19" i="500"/>
  <c r="AH15" i="500"/>
  <c r="AH28" i="500"/>
  <c r="AH21" i="500"/>
  <c r="AH9" i="500"/>
  <c r="AH16" i="500"/>
  <c r="AH10" i="500"/>
  <c r="AH13" i="500"/>
  <c r="AH24" i="500"/>
  <c r="AH23" i="500"/>
  <c r="AH11" i="500"/>
  <c r="AH20" i="500"/>
  <c r="AH27" i="500"/>
  <c r="AH22" i="500"/>
  <c r="AH26" i="500"/>
  <c r="AH14" i="500"/>
  <c r="AH8" i="500"/>
  <c r="AH12" i="500"/>
  <c r="AH25" i="500"/>
  <c r="J45" i="500"/>
  <c r="I45" i="500"/>
  <c r="G45" i="500"/>
  <c r="F45" i="500"/>
  <c r="H45" i="500"/>
  <c r="E45" i="500" l="1"/>
  <c r="K44" i="500" l="1"/>
  <c r="K6" i="500"/>
  <c r="D61" i="1054" l="1"/>
  <c r="K35" i="7"/>
</calcChain>
</file>

<file path=xl/sharedStrings.xml><?xml version="1.0" encoding="utf-8"?>
<sst xmlns="http://schemas.openxmlformats.org/spreadsheetml/2006/main" count="1877" uniqueCount="705">
  <si>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</si>
  <si>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</si>
  <si>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</si>
  <si>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</si>
  <si>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</si>
  <si>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</si>
  <si>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</si>
  <si>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</si>
  <si>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</si>
  <si>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</si>
  <si>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</si>
  <si>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</si>
  <si>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</si>
  <si>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</si>
  <si>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</si>
  <si>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</si>
  <si>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</si>
  <si>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</si>
  <si>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</si>
  <si>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</si>
  <si>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</si>
  <si>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</si>
  <si>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</si>
  <si>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</si>
  <si>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</si>
  <si>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</si>
  <si>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</si>
  <si>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</si>
  <si>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</si>
  <si>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</si>
  <si>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</si>
  <si>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</si>
  <si>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</si>
  <si>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</si>
  <si>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</si>
  <si>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</si>
  <si>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</si>
  <si>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</si>
  <si>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</si>
  <si>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</si>
  <si>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</si>
  <si>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</si>
  <si>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</si>
  <si>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</si>
  <si>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</si>
  <si>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</si>
  <si>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</si>
  <si>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</si>
  <si>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</si>
  <si>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</si>
  <si>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</si>
  <si>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</si>
  <si>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</si>
  <si>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</si>
  <si>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</si>
  <si>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</si>
  <si>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</si>
  <si>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</si>
  <si>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</si>
  <si>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</si>
  <si>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</si>
  <si>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</si>
  <si>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</si>
  <si>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</si>
  <si>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</si>
  <si>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</si>
  <si>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</si>
  <si>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</si>
  <si>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</si>
  <si>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</si>
  <si>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</si>
  <si>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</si>
  <si>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</si>
  <si>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</si>
  <si>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</si>
  <si>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</si>
  <si>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</si>
  <si>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</si>
  <si>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</si>
  <si>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</si>
  <si>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</si>
  <si>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</si>
  <si>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</si>
  <si>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</si>
  <si>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</si>
  <si>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</si>
  <si>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</si>
  <si>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</si>
  <si>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</si>
  <si>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</si>
  <si>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</si>
  <si>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</si>
  <si>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nov.</t>
  </si>
  <si>
    <t>out.</t>
  </si>
  <si>
    <t>set.</t>
  </si>
  <si>
    <t>ago.</t>
  </si>
  <si>
    <t>jul.</t>
  </si>
  <si>
    <t>jun.</t>
  </si>
  <si>
    <t>mai.</t>
  </si>
  <si>
    <t>abr.</t>
  </si>
  <si>
    <t>mar.</t>
  </si>
  <si>
    <t>convenções publicadas</t>
  </si>
  <si>
    <t>%</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</si>
  <si>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</si>
  <si>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</si>
  <si>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</si>
  <si>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</si>
  <si>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</si>
  <si>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</si>
  <si>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</si>
  <si>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</si>
  <si>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</si>
  <si>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</si>
  <si>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</si>
  <si>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</si>
  <si>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</si>
  <si>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</si>
  <si>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</si>
  <si>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</si>
  <si>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</si>
  <si>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</si>
  <si>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</si>
  <si>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</si>
  <si>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</si>
  <si>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</si>
  <si>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</si>
  <si>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</si>
  <si>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</si>
  <si>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</si>
  <si>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</si>
  <si>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</si>
  <si>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</si>
  <si>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</si>
  <si>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</si>
  <si>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</si>
  <si>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</si>
  <si>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</si>
  <si>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</si>
  <si>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</si>
  <si>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</si>
  <si>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</si>
  <si>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</si>
  <si>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</si>
  <si>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</si>
  <si>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</si>
  <si>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</si>
  <si>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</si>
  <si>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</si>
  <si>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</si>
  <si>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 xml:space="preserve">25 - 44 anos </t>
  </si>
  <si>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</si>
  <si>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</si>
  <si>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</si>
  <si>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</si>
  <si>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</si>
  <si>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</si>
  <si>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</si>
  <si>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</si>
  <si>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</si>
  <si>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</si>
  <si>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</si>
  <si>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55 - 64 anos</t>
  </si>
  <si>
    <r>
      <t xml:space="preserve">disparidade entre sexos (M-H) </t>
    </r>
    <r>
      <rPr>
        <sz val="7"/>
        <color indexed="63"/>
        <rFont val="Arial"/>
        <family val="2"/>
      </rPr>
      <t>(p.p.)</t>
    </r>
  </si>
  <si>
    <t>população ativa</t>
  </si>
  <si>
    <t>população total e ativa - indicadores globais</t>
  </si>
  <si>
    <t>informação anual</t>
  </si>
  <si>
    <t>população desempregada - indicadores globais</t>
  </si>
  <si>
    <t>Até 11 meses</t>
  </si>
  <si>
    <t>12 meses e mais</t>
  </si>
  <si>
    <t>taxa de desemprego (%)</t>
  </si>
  <si>
    <r>
      <t xml:space="preserve">disparidade entre sexos </t>
    </r>
    <r>
      <rPr>
        <sz val="7"/>
        <color indexed="63"/>
        <rFont val="Arial"/>
        <family val="2"/>
      </rPr>
      <t>(M-H) (p.p.)</t>
    </r>
  </si>
  <si>
    <t>Norte</t>
  </si>
  <si>
    <t>Centro</t>
  </si>
  <si>
    <t>Alentejo</t>
  </si>
  <si>
    <t>Algarve</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</si>
  <si>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</si>
  <si>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</si>
  <si>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</si>
  <si>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</si>
  <si>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</si>
  <si>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</si>
  <si>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</si>
  <si>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</si>
  <si>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</si>
  <si>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</si>
  <si>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</si>
  <si>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</si>
  <si>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</si>
  <si>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</si>
  <si>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</si>
  <si>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</si>
  <si>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</si>
  <si>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</si>
  <si>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</si>
  <si>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</si>
  <si>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</si>
  <si>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</si>
  <si>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</si>
  <si>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</si>
  <si>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</si>
  <si>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</si>
  <si>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</si>
  <si>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</si>
  <si>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</si>
  <si>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</si>
  <si>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</si>
  <si>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</si>
  <si>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</si>
  <si>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</si>
  <si>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</si>
  <si>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</si>
  <si>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</si>
  <si>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</si>
  <si>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</si>
  <si>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</si>
  <si>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</si>
  <si>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</si>
  <si>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</si>
  <si>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</si>
  <si>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</si>
  <si>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</si>
  <si>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</si>
  <si>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</si>
  <si>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</si>
  <si>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</si>
  <si>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</si>
  <si>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</si>
  <si>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</si>
  <si>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</si>
  <si>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</si>
  <si>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</si>
  <si>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</si>
  <si>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</si>
  <si>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</si>
  <si>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</si>
  <si>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</si>
  <si>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</si>
  <si>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</si>
  <si>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</si>
  <si>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</si>
  <si>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</si>
  <si>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</si>
  <si>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</si>
  <si>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</si>
  <si>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</si>
  <si>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</si>
  <si>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</si>
  <si>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</si>
  <si>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</si>
  <si>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</si>
  <si>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</si>
  <si>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</si>
  <si>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</si>
  <si>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</si>
  <si>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</si>
  <si>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</si>
  <si>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</si>
  <si>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</si>
  <si>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</si>
  <si>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r>
      <t>data de entrada em vigor</t>
    </r>
    <r>
      <rPr>
        <b/>
        <sz val="8"/>
        <color indexed="63"/>
        <rFont val="Arial"/>
        <family val="2"/>
      </rPr>
      <t/>
    </r>
  </si>
  <si>
    <t>diploma</t>
  </si>
  <si>
    <r>
      <t xml:space="preserve">R. </t>
    </r>
    <r>
      <rPr>
        <sz val="8"/>
        <color indexed="63"/>
        <rFont val="Arial"/>
        <family val="2"/>
      </rPr>
      <t>Ativ. artíst., de espet. desp.e recr.</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</si>
  <si>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</si>
  <si>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</si>
  <si>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</si>
  <si>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</si>
  <si>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</si>
  <si>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</si>
  <si>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</si>
  <si>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</si>
  <si>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</si>
  <si>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</si>
  <si>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</si>
  <si>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</si>
  <si>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</si>
  <si>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</si>
  <si>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</si>
  <si>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</si>
  <si>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</si>
  <si>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</si>
  <si>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</si>
  <si>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</si>
  <si>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</si>
  <si>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</si>
  <si>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</si>
  <si>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</si>
  <si>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</si>
  <si>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</si>
  <si>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</si>
  <si>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</si>
  <si>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</si>
  <si>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</si>
  <si>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</si>
  <si>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</si>
  <si>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</si>
  <si>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</si>
  <si>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Desemprego registado</t>
  </si>
  <si>
    <t>Indisponíveis temporariamente</t>
  </si>
  <si>
    <t>… por tipo de subsídio</t>
  </si>
  <si>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</si>
  <si>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</si>
  <si>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</si>
  <si>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</si>
  <si>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</si>
  <si>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</si>
  <si>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</si>
  <si>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</si>
  <si>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Agric., prod. animal, caça, flor. e pesca</t>
  </si>
  <si>
    <r>
      <t xml:space="preserve">Letónia </t>
    </r>
    <r>
      <rPr>
        <vertAlign val="superscript"/>
        <sz val="8"/>
        <color indexed="63"/>
        <rFont val="Arial"/>
        <family val="2"/>
      </rPr>
      <t>(1)</t>
    </r>
  </si>
  <si>
    <t>taxa horária</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</si>
  <si>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</si>
  <si>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</si>
  <si>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</si>
  <si>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</si>
  <si>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</si>
  <si>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</si>
  <si>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</si>
  <si>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</si>
  <si>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</si>
  <si>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</si>
  <si>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</si>
  <si>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</si>
  <si>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</si>
  <si>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</si>
  <si>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</si>
  <si>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</si>
  <si>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</si>
  <si>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</si>
  <si>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</si>
  <si>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</si>
  <si>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</si>
  <si>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</si>
  <si>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</si>
  <si>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</si>
  <si>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</si>
  <si>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</si>
  <si>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</si>
  <si>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</si>
  <si>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</si>
  <si>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</si>
  <si>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</si>
  <si>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</si>
  <si>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</si>
  <si>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</si>
  <si>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</si>
  <si>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</si>
  <si>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</si>
  <si>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</si>
  <si>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 Dados recolhidos até:</t>
  </si>
  <si>
    <t xml:space="preserve"> - Data de disponibilização: </t>
  </si>
  <si>
    <t>empresas</t>
  </si>
  <si>
    <t>estabelecimentos</t>
  </si>
  <si>
    <t xml:space="preserve">(1) por atividade exercida no último emprego.     (2) Classificação Portuguesa das Profissões (CPP 2010) a partir de janeiro de 2014;  valores do Continente.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</si>
  <si>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</si>
  <si>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</si>
  <si>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</si>
  <si>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</si>
  <si>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</si>
  <si>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</si>
  <si>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</si>
  <si>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</si>
  <si>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</si>
  <si>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</si>
  <si>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</si>
  <si>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lay-off</t>
  </si>
  <si>
    <t>(1)</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</si>
  <si>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</si>
  <si>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</si>
  <si>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</si>
  <si>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</si>
  <si>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</si>
  <si>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</si>
  <si>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</si>
  <si>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MINISTÉRIO DO TRABALHO, SOLIDARIEDADE E SEGURANÇA SOCIAL (MTSSS)</t>
  </si>
  <si>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</si>
  <si>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</si>
  <si>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</si>
  <si>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</si>
  <si>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</si>
  <si>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</si>
  <si>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</si>
  <si>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</si>
  <si>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</si>
  <si>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DGERT/MTSSS, Variação média ponderada intertabelas.</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</si>
  <si>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</si>
  <si>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</si>
  <si>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</si>
  <si>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</si>
  <si>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</si>
  <si>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</si>
  <si>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</si>
  <si>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</si>
  <si>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</si>
  <si>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</si>
  <si>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</si>
  <si>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</si>
  <si>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</si>
  <si>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</si>
  <si>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</si>
  <si>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</si>
  <si>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</si>
  <si>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</si>
  <si>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</si>
  <si>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</si>
  <si>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</si>
  <si>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</si>
  <si>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</si>
  <si>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</si>
  <si>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</si>
  <si>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</si>
  <si>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</si>
  <si>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</si>
  <si>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</si>
  <si>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</si>
  <si>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</si>
  <si>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</si>
  <si>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</si>
  <si>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</si>
  <si>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</si>
  <si>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</si>
  <si>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</si>
  <si>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</si>
  <si>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</si>
  <si>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</si>
  <si>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</si>
  <si>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</si>
  <si>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t>Decisão de arbitragem obrigatória (DA)</t>
  </si>
  <si>
    <t>nota: separadas as "Decisões de arbitragem" em voluntárias e obrigatórias; nos boletins anteriores estavam todas classificadas em voluntárias.</t>
  </si>
  <si>
    <t>pensões</t>
  </si>
  <si>
    <r>
      <t>Medida extraordinária de apoio aos DLD</t>
    </r>
    <r>
      <rPr>
        <b/>
        <vertAlign val="superscript"/>
        <sz val="8"/>
        <color rgb="FF333333"/>
        <rFont val="Arial"/>
        <family val="2"/>
      </rPr>
      <t>(a)</t>
    </r>
  </si>
  <si>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</si>
  <si>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</si>
  <si>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</si>
  <si>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</si>
  <si>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</si>
  <si>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</si>
  <si>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</si>
  <si>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http://www.gep.mtsss.gov.pt/</t>
  </si>
  <si>
    <t>Internet: www.gep.mtsss.gov.pt/</t>
  </si>
  <si>
    <t>nota: a partir de maio de 2016, o INE inicia a publicação dos resultados dos Inquéritos Qualitativos de Conjuntura às Empresas com base em novas amostras.</t>
  </si>
  <si>
    <t>Tel. 21 595 34 16</t>
  </si>
  <si>
    <t>Decisão de arbitragem (DA)</t>
  </si>
  <si>
    <r>
      <t>outubro</t>
    </r>
    <r>
      <rPr>
        <b/>
        <sz val="9"/>
        <color indexed="63"/>
        <rFont val="Arial"/>
        <family val="2"/>
      </rPr>
      <t/>
    </r>
  </si>
  <si>
    <t>prestações de parentalidade</t>
  </si>
  <si>
    <t>prestação social para a inclusão</t>
  </si>
  <si>
    <t>beneficiários:</t>
  </si>
  <si>
    <t>complemento solidário para idosos</t>
  </si>
  <si>
    <t>Chéquia</t>
  </si>
  <si>
    <t>Informação em destaque - taxa desemprego UE 28</t>
  </si>
  <si>
    <t xml:space="preserve">Área Metropolitana de Lisboa </t>
  </si>
  <si>
    <t>Dec.Lei 
117/2018
de 27/12</t>
  </si>
  <si>
    <t>01/01/2019</t>
  </si>
  <si>
    <t>01/10/2014</t>
  </si>
  <si>
    <t>outubro 2018</t>
  </si>
  <si>
    <t xml:space="preserve">abril </t>
  </si>
  <si>
    <t>01/01/2020</t>
  </si>
  <si>
    <t>Dec.Lei 
167/2019
de 21/11</t>
  </si>
  <si>
    <t xml:space="preserve">  Estrutura empresarial</t>
  </si>
  <si>
    <r>
      <t xml:space="preserve">abril 2019 </t>
    </r>
    <r>
      <rPr>
        <b/>
        <vertAlign val="superscript"/>
        <sz val="8"/>
        <color indexed="63"/>
        <rFont val="Arial"/>
        <family val="2"/>
      </rPr>
      <t>(2)</t>
    </r>
  </si>
  <si>
    <t>abril 2019</t>
  </si>
  <si>
    <t xml:space="preserve">(1) habitualmente designada por salário mínimo nacional.      (2) valores de remuneração base média de abril de 2019 foram atualizados (12/02/2020).    </t>
  </si>
  <si>
    <t>Zona Euro19</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</si>
  <si>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http://www.gep.mtsss.pt/</t>
    </r>
  </si>
  <si>
    <r>
      <t xml:space="preserve">fonte: GEP/MTSSS, Inquérito aos Salários por Profissões na Construção         </t>
    </r>
    <r>
      <rPr>
        <b/>
        <sz val="8"/>
        <color indexed="63"/>
        <rFont val="Arial"/>
        <family val="2"/>
      </rPr>
      <t xml:space="preserve"> </t>
    </r>
    <r>
      <rPr>
        <sz val="8"/>
        <color theme="7"/>
        <rFont val="Arial"/>
        <family val="2"/>
      </rPr>
      <t>Mais informação em:  http://www.gep.mtsss.pt/</t>
    </r>
  </si>
  <si>
    <t>dez.</t>
  </si>
  <si>
    <t>fev.</t>
  </si>
  <si>
    <t xml:space="preserve"> v.a.</t>
  </si>
  <si>
    <t>valor absoluto</t>
  </si>
  <si>
    <r>
      <t xml:space="preserve">DGERT/MTSSS, Relatório sobre Instrumentos de regulamentação coletiva do trabalho e variação média das remunerações convencionais  </t>
    </r>
    <r>
      <rPr>
        <sz val="8"/>
        <color indexed="63"/>
        <rFont val="Arial"/>
        <family val="2"/>
      </rPr>
      <t xml:space="preserve"> - dados tratados pela Direcção-Geral de Emprego e das Relações de Trabalho.</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</si>
  <si>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 Região Autónoma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</si>
  <si>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 xml:space="preserve">nota: </t>
    </r>
    <r>
      <rPr>
        <sz val="7"/>
        <color indexed="63"/>
        <rFont val="Arial"/>
        <family val="2"/>
      </rPr>
      <t xml:space="preserve">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 </t>
    </r>
  </si>
  <si>
    <r>
      <t xml:space="preserve">nota: </t>
    </r>
    <r>
      <rPr>
        <sz val="7"/>
        <color indexed="63"/>
        <rFont val="Arial"/>
        <family val="2"/>
      </rPr>
      <t>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</si>
  <si>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</si>
  <si>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t xml:space="preserve">  Acidentes de trabalho </t>
  </si>
  <si>
    <t xml:space="preserve">(1) Classificação Portuguesa das Profissões (CPP 2010) a partir de janeiro de 2014;  valores do Continente.                (2) por atividade exercida no último emprego.  </t>
  </si>
  <si>
    <t xml:space="preserve">(1)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t>
  </si>
  <si>
    <t>desemprego UE 27</t>
  </si>
  <si>
    <r>
      <t>entidades empregadoras (estabelecimentos)  e beneficiários com prestações de lay-off</t>
    </r>
    <r>
      <rPr>
        <b/>
        <vertAlign val="superscript"/>
        <sz val="10"/>
        <color theme="1"/>
        <rFont val="Arial"/>
        <family val="2"/>
      </rPr>
      <t xml:space="preserve"> (*)</t>
    </r>
  </si>
  <si>
    <t>(*) - ao abrigo do Código do Trabalho</t>
  </si>
  <si>
    <t>(Portugal e Estrangeiro)</t>
  </si>
  <si>
    <t xml:space="preserve">Quadros Sinópticos  </t>
  </si>
  <si>
    <r>
      <rPr>
        <b/>
        <sz val="14"/>
        <color theme="5"/>
        <rFont val="Wingdings"/>
        <charset val="2"/>
      </rPr>
      <t></t>
    </r>
    <r>
      <rPr>
        <b/>
        <sz val="9"/>
        <color theme="5"/>
        <rFont val="Arial"/>
        <family val="2"/>
      </rPr>
      <t xml:space="preserve">  emprego</t>
    </r>
  </si>
  <si>
    <r>
      <rPr>
        <b/>
        <sz val="14"/>
        <color theme="5"/>
        <rFont val="Wingdings"/>
        <charset val="2"/>
      </rPr>
      <t></t>
    </r>
    <r>
      <rPr>
        <b/>
        <sz val="9"/>
        <color theme="5"/>
        <rFont val="Arial"/>
        <family val="2"/>
      </rPr>
      <t xml:space="preserve">  desemprego</t>
    </r>
  </si>
  <si>
    <t></t>
  </si>
  <si>
    <r>
      <rPr>
        <b/>
        <sz val="14"/>
        <color theme="5"/>
        <rFont val="Wingdings"/>
        <charset val="2"/>
      </rPr>
      <t></t>
    </r>
    <r>
      <rPr>
        <b/>
        <sz val="14"/>
        <color theme="5"/>
        <rFont val="Arial"/>
        <family val="2"/>
      </rPr>
      <t xml:space="preserve"> </t>
    </r>
    <r>
      <rPr>
        <b/>
        <sz val="9"/>
        <color theme="5"/>
        <rFont val="Arial"/>
        <family val="2"/>
      </rPr>
      <t xml:space="preserve"> desemprego registado</t>
    </r>
  </si>
  <si>
    <r>
      <rPr>
        <b/>
        <sz val="14"/>
        <color theme="5"/>
        <rFont val="Wingdings"/>
        <charset val="2"/>
      </rPr>
      <t></t>
    </r>
    <r>
      <rPr>
        <b/>
        <sz val="14"/>
        <color theme="3"/>
        <rFont val="Arial"/>
        <family val="2"/>
      </rPr>
      <t xml:space="preserve"> </t>
    </r>
    <r>
      <rPr>
        <b/>
        <sz val="9"/>
        <color theme="3"/>
        <rFont val="Arial"/>
        <family val="2"/>
      </rPr>
      <t xml:space="preserve"> desemprego na União Europeia</t>
    </r>
  </si>
  <si>
    <t xml:space="preserve">  Quadros Sinópticos </t>
  </si>
  <si>
    <r>
      <t></t>
    </r>
    <r>
      <rPr>
        <b/>
        <sz val="9"/>
        <color theme="7"/>
        <rFont val="Arial"/>
        <family val="2"/>
      </rPr>
      <t xml:space="preserve">   ganhos</t>
    </r>
  </si>
  <si>
    <r>
      <t xml:space="preserve">Em </t>
    </r>
    <r>
      <rPr>
        <b/>
        <sz val="9"/>
        <color rgb="FF333333"/>
        <rFont val="Arial"/>
        <family val="2"/>
      </rPr>
      <t>abril de 2019</t>
    </r>
    <r>
      <rPr>
        <sz val="9"/>
        <color rgb="FF333333"/>
        <rFont val="Arial"/>
        <family val="2"/>
      </rPr>
      <t>,  o ganho médio dos trabalhadores por conta de outrem a tempo completo era de 1 188,0 euros.</t>
    </r>
  </si>
  <si>
    <t xml:space="preserve">O ganho médio mensal das mulheres, era 81,1  % do valor médio dos homens. </t>
  </si>
  <si>
    <t>25,6 % dos trabalhadores por conta de outrem a tempo completo auferiam a retribuição mínima mensal garantida (salário mínimo).  Este  valor  tinha  maior  expressão  no  "alojamento, restauração e similares"  (39,2 %).</t>
  </si>
  <si>
    <r>
      <t></t>
    </r>
    <r>
      <rPr>
        <b/>
        <sz val="9"/>
        <color theme="7"/>
        <rFont val="Arial"/>
        <family val="2"/>
      </rPr>
      <t xml:space="preserve">   salários na construção</t>
    </r>
  </si>
  <si>
    <r>
      <rPr>
        <b/>
        <sz val="14"/>
        <color theme="3"/>
        <rFont val="Wingdings"/>
        <charset val="2"/>
      </rPr>
      <t></t>
    </r>
    <r>
      <rPr>
        <b/>
        <sz val="14"/>
        <color theme="3"/>
        <rFont val="Arial"/>
        <family val="2"/>
      </rPr>
      <t xml:space="preserve"> </t>
    </r>
    <r>
      <rPr>
        <b/>
        <sz val="9"/>
        <color theme="3"/>
        <rFont val="Arial"/>
        <family val="2"/>
      </rPr>
      <t xml:space="preserve"> rendimento social de inserção (RSI)</t>
    </r>
  </si>
  <si>
    <t>Outro</t>
  </si>
  <si>
    <r>
      <t xml:space="preserve">famílias com processamento de rendimento social de inserção (RSI) </t>
    </r>
    <r>
      <rPr>
        <b/>
        <vertAlign val="superscript"/>
        <sz val="10"/>
        <rFont val="Arial"/>
        <family val="2"/>
      </rPr>
      <t>(1)</t>
    </r>
  </si>
  <si>
    <r>
      <t>prestações familiares</t>
    </r>
    <r>
      <rPr>
        <b/>
        <vertAlign val="superscript"/>
        <sz val="10"/>
        <color rgb="FF333333"/>
        <rFont val="Arial"/>
        <family val="2"/>
      </rPr>
      <t xml:space="preserve"> (1)</t>
    </r>
  </si>
  <si>
    <t>Prorrogação da Concessão do Subsídio de Desemprego</t>
  </si>
  <si>
    <r>
      <t xml:space="preserve">complemento solidário para idosos (CSI) </t>
    </r>
    <r>
      <rPr>
        <b/>
        <vertAlign val="superscript"/>
        <sz val="10"/>
        <color rgb="FF333333"/>
        <rFont val="Arial"/>
        <family val="2"/>
      </rPr>
      <t>(1)</t>
    </r>
  </si>
  <si>
    <t>… por distrito de residência</t>
  </si>
  <si>
    <r>
      <t xml:space="preserve">prestação social para a inclusão </t>
    </r>
    <r>
      <rPr>
        <b/>
        <vertAlign val="superscript"/>
        <sz val="10"/>
        <color rgb="FF333333"/>
        <rFont val="Arial"/>
        <family val="2"/>
      </rPr>
      <t>(1)</t>
    </r>
  </si>
  <si>
    <r>
      <t xml:space="preserve">desemprego e apoio ao emprego </t>
    </r>
    <r>
      <rPr>
        <b/>
        <vertAlign val="superscript"/>
        <sz val="10"/>
        <rFont val="Arial"/>
        <family val="2"/>
      </rPr>
      <t>(1)</t>
    </r>
  </si>
  <si>
    <t>Menos de 16 anos</t>
  </si>
  <si>
    <t>16 - 24 anos</t>
  </si>
  <si>
    <t>16 - 64 anos</t>
  </si>
  <si>
    <t>Trabalhador familiar não remunerado</t>
  </si>
  <si>
    <t>Gestão de Remunerações</t>
  </si>
  <si>
    <t>(Pessoas Singulares, Entidades Empregadoras e Vínculos: valores em milhares; Remunerações e Contribuições: valores em euros)</t>
  </si>
  <si>
    <t>Trabalho dependente</t>
  </si>
  <si>
    <t>Pessoas singulares</t>
  </si>
  <si>
    <r>
      <t>Remunerações totais</t>
    </r>
    <r>
      <rPr>
        <b/>
        <vertAlign val="superscript"/>
        <sz val="8"/>
        <color rgb="FF333333"/>
        <rFont val="Arial"/>
        <family val="2"/>
      </rPr>
      <t xml:space="preserve"> </t>
    </r>
    <r>
      <rPr>
        <b/>
        <sz val="8"/>
        <color rgb="FF333333"/>
        <rFont val="Arial"/>
        <family val="2"/>
      </rPr>
      <t>médias</t>
    </r>
    <r>
      <rPr>
        <vertAlign val="superscript"/>
        <sz val="8"/>
        <color rgb="FF333333"/>
        <rFont val="Arial"/>
        <family val="2"/>
      </rPr>
      <t>(1)</t>
    </r>
  </si>
  <si>
    <r>
      <t>Contribuições médias</t>
    </r>
    <r>
      <rPr>
        <vertAlign val="superscript"/>
        <sz val="8"/>
        <color rgb="FF333333"/>
        <rFont val="Arial"/>
        <family val="2"/>
      </rPr>
      <t>(2)</t>
    </r>
  </si>
  <si>
    <t>Trabalho independente</t>
  </si>
  <si>
    <r>
      <t>Pessoas singulares</t>
    </r>
    <r>
      <rPr>
        <sz val="8"/>
        <color rgb="FF333333"/>
        <rFont val="Arial"/>
        <family val="2"/>
      </rPr>
      <t/>
    </r>
  </si>
  <si>
    <r>
      <t>Contribuições médias</t>
    </r>
    <r>
      <rPr>
        <vertAlign val="superscript"/>
        <sz val="8"/>
        <rFont val="Arial"/>
        <family val="2"/>
      </rPr>
      <t>(3)</t>
    </r>
  </si>
  <si>
    <t>Período de referência dos dados: mês de referência das remunerações</t>
  </si>
  <si>
    <t>(1) Remunerações declaradas médias = valor das remunerações totais (€)/Pessoas Singulares (nº)</t>
  </si>
  <si>
    <t>(2) Contribuições declaradas médias = valor das contribuições e de quotizações (€)/Pessoas Singulares (nº)           (3) Contribuições médias = valor das contribuições pagas (€)/Pessoas Singulares (nº)</t>
  </si>
  <si>
    <t>Entidades empregadoras</t>
  </si>
  <si>
    <t>Vínculos</t>
  </si>
  <si>
    <r>
      <t>Remunerações base médias</t>
    </r>
    <r>
      <rPr>
        <vertAlign val="superscript"/>
        <sz val="8"/>
        <rFont val="Arial"/>
        <family val="2"/>
      </rPr>
      <t>(4)</t>
    </r>
  </si>
  <si>
    <r>
      <t>Contribuições médias</t>
    </r>
    <r>
      <rPr>
        <vertAlign val="superscript"/>
        <sz val="8"/>
        <rFont val="Arial"/>
        <family val="2"/>
      </rPr>
      <t>(5)</t>
    </r>
  </si>
  <si>
    <t>Distritos da sede da Entidade Empregadora</t>
  </si>
  <si>
    <t>Pintor de construções</t>
  </si>
  <si>
    <t>Eletricista de construções e similares</t>
  </si>
  <si>
    <t>Variação (%)</t>
  </si>
  <si>
    <t>Cadeia</t>
  </si>
  <si>
    <t>salários na construção - taxa de salário horária e por profissões (CPP2010) *</t>
  </si>
  <si>
    <t>salários na construção - taxa de salário mensal por profissões (CPP2010) *</t>
  </si>
  <si>
    <t>gestão de remunerações</t>
  </si>
  <si>
    <t>(4) Remunerações declaradas médias = valor das remunerações base (€)/Vínculos (nº)   (5) Contribuições declaradas médias = valor das contribuições e de quotizações (€)/Vínculos (nº)</t>
  </si>
  <si>
    <t>01/01/2021</t>
  </si>
  <si>
    <t>Dec.Lei 
109-A/2020
de 31/12</t>
  </si>
  <si>
    <t xml:space="preserve"> Quadros sinóticos</t>
  </si>
  <si>
    <r>
      <t>45 - 89 anos</t>
    </r>
    <r>
      <rPr>
        <b/>
        <vertAlign val="superscript"/>
        <sz val="8"/>
        <color indexed="63"/>
        <rFont val="Arial"/>
        <family val="2"/>
      </rPr>
      <t xml:space="preserve"> </t>
    </r>
  </si>
  <si>
    <r>
      <t>45 - 74 anos</t>
    </r>
    <r>
      <rPr>
        <b/>
        <vertAlign val="superscript"/>
        <sz val="8"/>
        <color indexed="63"/>
        <rFont val="Arial"/>
        <family val="2"/>
      </rPr>
      <t xml:space="preserve"> </t>
    </r>
  </si>
  <si>
    <r>
      <t xml:space="preserve">prestações de maternidade, paternidade, adoção e assistência a descendentes </t>
    </r>
    <r>
      <rPr>
        <b/>
        <vertAlign val="superscript"/>
        <sz val="10"/>
        <color rgb="FF333333"/>
        <rFont val="Arial"/>
        <family val="2"/>
      </rPr>
      <t xml:space="preserve"> (1)</t>
    </r>
  </si>
  <si>
    <r>
      <t xml:space="preserve">beneficiários com subsídio por assistência a descendentes </t>
    </r>
    <r>
      <rPr>
        <b/>
        <vertAlign val="superscript"/>
        <sz val="8"/>
        <color theme="3"/>
        <rFont val="Arial"/>
        <family val="2"/>
      </rPr>
      <t>(2)</t>
    </r>
  </si>
  <si>
    <r>
      <t>beneficiários com subsídio por maternidade, paternidade e adoção</t>
    </r>
    <r>
      <rPr>
        <b/>
        <vertAlign val="superscript"/>
        <sz val="8"/>
        <color theme="3"/>
        <rFont val="Arial"/>
        <family val="2"/>
      </rPr>
      <t xml:space="preserve"> (3)</t>
    </r>
  </si>
  <si>
    <t>(3) Prest. matern, patern. e adoção inclui os tipos de subsídio: adoção, gravidez, maternidade, parental alargado, parental inicial, paternidade, por adoção, por adoção alargado, por faltas especiais dos avós, por interrupção da gravidez, por licença parental, por licença 5 dias, por nascimento de neto, por risco clinico durante gravidez e por riscos específicos.</t>
  </si>
  <si>
    <t>... com subsídio de doença</t>
  </si>
  <si>
    <r>
      <t xml:space="preserve">prestações de doença </t>
    </r>
    <r>
      <rPr>
        <b/>
        <vertAlign val="superscript"/>
        <sz val="10"/>
        <color rgb="FF333333"/>
        <rFont val="Arial"/>
        <family val="2"/>
      </rPr>
      <t>(2)</t>
    </r>
  </si>
  <si>
    <t>(2) As prestações de doença incluem os tipos de benefício: doença, doença profissional, tuberculose, concessão provisória de subs. Doença, isolamento profilático Covid (o próprio), doença Covid, doença Covid - profissionais de saúde.</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</si>
  <si>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</si>
  <si>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r>
      <t>taxa de desemprego de longa duração (%)</t>
    </r>
    <r>
      <rPr>
        <b/>
        <vertAlign val="superscript"/>
        <sz val="8"/>
        <color theme="3"/>
        <rFont val="Arial"/>
        <family val="2"/>
      </rPr>
      <t xml:space="preserve"> (1)</t>
    </r>
  </si>
  <si>
    <t>Engenheiro civil</t>
  </si>
  <si>
    <t>(1) taxa de desemprego de longa duração é referente à duração de desemprego (12 e mais meses)</t>
  </si>
  <si>
    <t>À procura de 1.º emprego</t>
  </si>
  <si>
    <t>À procura de novo emprego</t>
  </si>
  <si>
    <r>
      <t xml:space="preserve">Entidades empregadoras (com remunerações base declaradas), respetivos vínculos, remunerações e contribuições </t>
    </r>
    <r>
      <rPr>
        <sz val="9"/>
        <color theme="3"/>
        <rFont val="Arial"/>
        <family val="2"/>
      </rPr>
      <t>(milhares)</t>
    </r>
  </si>
  <si>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quadros sinóticos (páginas 4 e 5) e duas páginas com rotatividade de tema para informação em destaque (páginas 22 e 23).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 
</t>
    </r>
  </si>
  <si>
    <t>estrutura empresarial - indicadores globais</t>
  </si>
  <si>
    <r>
      <t xml:space="preserve">pessoas ao serviço </t>
    </r>
    <r>
      <rPr>
        <vertAlign val="superscript"/>
        <sz val="7"/>
        <color theme="3"/>
        <rFont val="Arial"/>
        <family val="2"/>
      </rPr>
      <t>(1)</t>
    </r>
  </si>
  <si>
    <r>
      <rPr>
        <b/>
        <sz val="7"/>
        <color indexed="63"/>
        <rFont val="Arial"/>
        <family val="2"/>
      </rPr>
      <t xml:space="preserve">nota: </t>
    </r>
    <r>
      <rPr>
        <sz val="7"/>
        <color indexed="63"/>
        <rFont val="Arial"/>
        <family val="2"/>
      </rPr>
      <t>Todas as estimativas relativas à série de 2011 (em vigor do 1º trimestre de 2011 ao 4º trimestre de 2020) apresentadas neste quadro foram revistas no âmbito do exercício de reconciliação com a série de 2021, possibilitando assim a comparação direta com as estimativas desta série.</t>
    </r>
  </si>
  <si>
    <t>As séries retrospetivas dos indicadores publicados neste quadro encontram-se disponíveis em:
O total pode não coincidir com a soma das parcelas, por uma questão de arredondamentos.</t>
  </si>
  <si>
    <t>https://www.ine.pt/produtos/bases de dados</t>
  </si>
  <si>
    <r>
      <t>trab. por conta de outrem</t>
    </r>
    <r>
      <rPr>
        <sz val="7"/>
        <color theme="3"/>
        <rFont val="Arial"/>
        <family val="2"/>
      </rPr>
      <t xml:space="preserve"> (TCO)</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</si>
  <si>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</si>
  <si>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r>
      <t>ganho mensal</t>
    </r>
    <r>
      <rPr>
        <sz val="7"/>
        <color theme="3"/>
        <rFont val="Arial"/>
        <family val="2"/>
      </rPr>
      <t xml:space="preserve"> (euros)</t>
    </r>
    <r>
      <rPr>
        <vertAlign val="superscript"/>
        <sz val="7"/>
        <color theme="3"/>
        <rFont val="Arial"/>
        <family val="2"/>
      </rPr>
      <t>(1)(2)</t>
    </r>
  </si>
  <si>
    <r>
      <t xml:space="preserve">TCO (cálculo remunerações </t>
    </r>
    <r>
      <rPr>
        <vertAlign val="superscript"/>
        <sz val="7"/>
        <color theme="3"/>
        <rFont val="Arial"/>
        <family val="2"/>
      </rPr>
      <t>(1) (2))</t>
    </r>
  </si>
  <si>
    <t>(1) nos estabelecimentos</t>
  </si>
  <si>
    <r>
      <rPr>
        <b/>
        <sz val="7"/>
        <rFont val="Arial"/>
        <family val="2"/>
      </rPr>
      <t>Nota:</t>
    </r>
    <r>
      <rPr>
        <sz val="7"/>
        <rFont val="Arial"/>
        <family val="2"/>
      </rPr>
      <t xml:space="preserve"> *As estatísticas de Salários por Profissão na Construção iniciam uma nova série. A informação anteriormente obtida via inquérito provém agora do aproveitamento estatístico de fontes administrativas, mais concretamente da Declaração Mensal de Remunerações (DMR) da Segurança Social (SS), combinada com informação recolhida no anexo A (Quadros de Pessoal) do Relatório Único (GEP/MTSSS). 
Os dados trimestrais de 2020, foram recalculados com base nas novas fontes para permitir a análise retrospetiva não sendo, por isso, comparáveis com os já publicados em sínteses anteriores ao corrente ano.</t>
    </r>
  </si>
  <si>
    <t>Ignorado</t>
  </si>
  <si>
    <t>fonte: GEP/MTSSS, Acidentes de Trabalho.</t>
  </si>
  <si>
    <t xml:space="preserve">A taxa de salário horária era de 6,0 euros para o conjunto das profissões da construção. </t>
  </si>
  <si>
    <t>(1) população ativa (16 e mais anos)/população total (16 e mais anos) x 100.</t>
  </si>
  <si>
    <t xml:space="preserve">média </t>
  </si>
  <si>
    <t>mediana</t>
  </si>
  <si>
    <t>médio</t>
  </si>
  <si>
    <t>mediano</t>
  </si>
  <si>
    <t>Santarem</t>
  </si>
  <si>
    <t>(2) dos trabalhadores por conta de outrem a tempo completo, que auferiram remuneração completa no período de referência.</t>
  </si>
  <si>
    <r>
      <t xml:space="preserve">fonte:  GEP/MTSSS, Quadros de Pessoal.               </t>
    </r>
    <r>
      <rPr>
        <b/>
        <sz val="7"/>
        <color theme="7"/>
        <rFont val="Arial"/>
        <family val="2"/>
      </rPr>
      <t xml:space="preserve"> </t>
    </r>
    <r>
      <rPr>
        <b/>
        <sz val="8"/>
        <color theme="7"/>
        <rFont val="Arial"/>
        <family val="2"/>
      </rPr>
      <t>Mais informação em:  http://www.gep.mtsss.pt</t>
    </r>
  </si>
  <si>
    <t xml:space="preserve">Mais informação em: </t>
  </si>
  <si>
    <t>http://www.gep.mtsss.pt/</t>
  </si>
  <si>
    <r>
      <t></t>
    </r>
    <r>
      <rPr>
        <b/>
        <sz val="9"/>
        <color theme="7"/>
        <rFont val="Arial"/>
        <family val="2"/>
      </rPr>
      <t xml:space="preserve">  estrutura empresarial</t>
    </r>
  </si>
  <si>
    <r>
      <t>taxa de atividade (%)</t>
    </r>
    <r>
      <rPr>
        <sz val="8"/>
        <color theme="3"/>
        <rFont val="Arial"/>
        <family val="2"/>
      </rPr>
      <t xml:space="preserve"> </t>
    </r>
    <r>
      <rPr>
        <vertAlign val="superscript"/>
        <sz val="8"/>
        <color theme="3"/>
        <rFont val="Arial"/>
        <family val="2"/>
      </rPr>
      <t>(1)</t>
    </r>
  </si>
  <si>
    <t>população total  - regiões NUT II</t>
  </si>
  <si>
    <t>65 - 89 anos</t>
  </si>
  <si>
    <t>Área Metropolitana de Lisboa</t>
  </si>
  <si>
    <t>taxa de emprego (%)</t>
  </si>
  <si>
    <t>população com emprego - regiões NUT II</t>
  </si>
  <si>
    <t>55 - 89 anos</t>
  </si>
  <si>
    <r>
      <t>45 - 74anos</t>
    </r>
    <r>
      <rPr>
        <b/>
        <vertAlign val="superscript"/>
        <sz val="8"/>
        <color indexed="63"/>
        <rFont val="Arial"/>
        <family val="2"/>
      </rPr>
      <t xml:space="preserve"> </t>
    </r>
  </si>
  <si>
    <t>duração do desemprego*</t>
  </si>
  <si>
    <t>população desempregada - regiões NUT II</t>
  </si>
  <si>
    <t>TCO ao serviço dos estabelecimentos por distritos e sexo, segundo o nível de habilitação completo</t>
  </si>
  <si>
    <t>inferior ao 1.º ciclo do ensino básico</t>
  </si>
  <si>
    <t>ensino básico</t>
  </si>
  <si>
    <t xml:space="preserve">ensino sec.+ pós sec. não superior </t>
  </si>
  <si>
    <t>Curso técnico sup. prof.</t>
  </si>
  <si>
    <t>bacha-relato</t>
  </si>
  <si>
    <t>licen-ciatura</t>
  </si>
  <si>
    <t>mestrado ou doutoramento</t>
  </si>
  <si>
    <t>ignorado</t>
  </si>
  <si>
    <t>Dec.Lei 
109-B/2021
de 07/12</t>
  </si>
  <si>
    <t>01/01/2022</t>
  </si>
  <si>
    <t>acidentes de trabalho  - indicadores globais</t>
  </si>
  <si>
    <t xml:space="preserve"> acidentes de trabalho</t>
  </si>
  <si>
    <t>Não mortais</t>
  </si>
  <si>
    <t>Mortais</t>
  </si>
  <si>
    <t>acidentes de trabalho não mortais com ausências</t>
  </si>
  <si>
    <t>dias de trabalho perdidos</t>
  </si>
  <si>
    <t>acidentes de trabalho - grupo etário</t>
  </si>
  <si>
    <t xml:space="preserve">não mortais </t>
  </si>
  <si>
    <t>mortais</t>
  </si>
  <si>
    <t>Menos de 18 anos</t>
  </si>
  <si>
    <t>18 a 24 anos</t>
  </si>
  <si>
    <t>25 a 34 anos</t>
  </si>
  <si>
    <t>35 a 44 anos</t>
  </si>
  <si>
    <t>45 a 54 anos</t>
  </si>
  <si>
    <t>55 a 64 anos</t>
  </si>
  <si>
    <t>65 e mais anos</t>
  </si>
  <si>
    <t>acidentes de trabalho - situação na profissão</t>
  </si>
  <si>
    <t>Trabalhador por conta de outrem</t>
  </si>
  <si>
    <t>Trab. por conta própria ou empregador</t>
  </si>
  <si>
    <t>Estagiário</t>
  </si>
  <si>
    <t>Praticante / aprendiz</t>
  </si>
  <si>
    <r>
      <t>acidentes de trabalho - profissão</t>
    </r>
    <r>
      <rPr>
        <sz val="10"/>
        <color theme="1"/>
        <rFont val="Arial"/>
        <family val="2"/>
      </rPr>
      <t xml:space="preserve"> </t>
    </r>
    <r>
      <rPr>
        <sz val="8"/>
        <color theme="1"/>
        <rFont val="Arial"/>
        <family val="2"/>
      </rPr>
      <t>(CPP 2010)</t>
    </r>
  </si>
  <si>
    <t>1 Repr. poder legisl. e de órg. execu., dirig.,direct. e gest. Executivos</t>
  </si>
  <si>
    <t>2 Especialistas das act. intelectuais e científicas</t>
  </si>
  <si>
    <t>3 Técnicos e prof. de nível intermédio</t>
  </si>
  <si>
    <t>4 Pessoal administrativo</t>
  </si>
  <si>
    <t>5 Trabalhadores dos serviços pessoais, de protecção e segurança e vendedores</t>
  </si>
  <si>
    <t>6 Agricultores e trab. qualificados da agricultura, da pesca e da floresta</t>
  </si>
  <si>
    <t>7 Trabalhadores qualificados da indústria, construção e artífices</t>
  </si>
  <si>
    <t>8 Operadores de instalações e máquinas e trabalhadores da montagem</t>
  </si>
  <si>
    <t xml:space="preserve">9 Trabalhadores não qualificados </t>
  </si>
  <si>
    <r>
      <rPr>
        <b/>
        <sz val="7"/>
        <color indexed="63"/>
        <rFont val="Arial"/>
        <family val="2"/>
      </rPr>
      <t xml:space="preserve">nota: </t>
    </r>
    <r>
      <rPr>
        <sz val="7"/>
        <color indexed="63"/>
        <rFont val="Arial"/>
        <family val="2"/>
      </rPr>
      <t>Os dados apresentados não incluem acidentes de trajeto.</t>
    </r>
  </si>
  <si>
    <t>Nota 1: Bélgica, Croácia, Chipre, Roménia e Eslovénia (&lt; 25 anos) - outubro de 2021
 : valor não disponível.       
Nota: Saída do Reino Unido a 31 de janeiro de 2020 da União Europeia.</t>
  </si>
  <si>
    <r>
      <t>No</t>
    </r>
    <r>
      <rPr>
        <b/>
        <sz val="9"/>
        <color theme="1" tint="0.249977111117893"/>
        <rFont val="Arial"/>
        <family val="2"/>
      </rPr>
      <t xml:space="preserve"> 3.º trimestre de 2021</t>
    </r>
    <r>
      <rPr>
        <sz val="9"/>
        <color theme="1" tint="0.249977111117893"/>
        <rFont val="Arial"/>
        <family val="2"/>
      </rPr>
      <t>, a população empregada foi estimada em 4 878,1 milhares de indivíduos, 22,9 % dos quais tinham 55 e mais anos.</t>
    </r>
  </si>
  <si>
    <r>
      <t>No</t>
    </r>
    <r>
      <rPr>
        <b/>
        <sz val="9"/>
        <color theme="1" tint="0.249977111117893"/>
        <rFont val="Arial"/>
        <family val="2"/>
      </rPr>
      <t xml:space="preserve"> 3.º trimestre de 2021</t>
    </r>
    <r>
      <rPr>
        <sz val="9"/>
        <color theme="1" tint="0.249977111117893"/>
        <rFont val="Arial"/>
        <family val="2"/>
      </rPr>
      <t>,  o número de pessoas desempregadas era de 318,7 milhares,  24,0 % das quais eram jovens com 16-24 anos (21,7 %, no 3.º trimestre de 2020).</t>
    </r>
  </si>
  <si>
    <t>No Centro o peso da população empregada com mais de 55 anos era de 24,4 %, enquanto que nos Açores esse valor era de 18,0 %.</t>
  </si>
  <si>
    <t>Na região do Norte os jovens  representavam 26,8 % do desemprego total, o que constitui o valor mais elevado do país, registando-se o valor mais baixo na região da Madeira (15,8 %).</t>
  </si>
  <si>
    <t>No Alentejo  44,8 % dos desempregados eram mulheres, o que representa o valor mais baixo do país; em Portugal as mulheres representavam 54,8 % do desemprego total.</t>
  </si>
  <si>
    <r>
      <t xml:space="preserve">Em </t>
    </r>
    <r>
      <rPr>
        <b/>
        <sz val="9"/>
        <color rgb="FF333333"/>
        <rFont val="Arial"/>
        <family val="2"/>
      </rPr>
      <t>novembro de 2021</t>
    </r>
    <r>
      <rPr>
        <sz val="9"/>
        <color rgb="FF333333"/>
        <rFont val="Arial"/>
        <family val="2"/>
      </rPr>
      <t>, a taxa de desemprego na Zona Euro (7,2 %) diminuiu 0,9 p.p. relativamente ao mês homólogo.</t>
    </r>
  </si>
  <si>
    <t>Em Portugal a taxa de desemprego (6,3 %) diminuiu 0,9 p.p. relativamente ao mês homólogo.</t>
  </si>
  <si>
    <r>
      <t xml:space="preserve">No  </t>
    </r>
    <r>
      <rPr>
        <b/>
        <sz val="9"/>
        <color theme="1" tint="0.249977111117893"/>
        <rFont val="Arial"/>
        <family val="2"/>
      </rPr>
      <t>final do mês</t>
    </r>
    <r>
      <rPr>
        <sz val="9"/>
        <color theme="1" tint="0.249977111117893"/>
        <rFont val="Arial"/>
        <family val="2"/>
      </rPr>
      <t>, estavam inscritos nos Centros de Emprego 347 959 indivíduos desempregados, valor que traduzia um decréscimo de 13,5 % face ao período homólogo.</t>
    </r>
  </si>
  <si>
    <t>A taxa de desemprego dos jovens (22,4 %) aumentou 0,3 p.p.,relativamente ao mês anterior</t>
  </si>
  <si>
    <t>O desemprego de longa duração registou um acréscimo de 14,1 %, em relação ao mês homólogo.</t>
  </si>
  <si>
    <r>
      <t xml:space="preserve">Em </t>
    </r>
    <r>
      <rPr>
        <b/>
        <sz val="9"/>
        <color rgb="FF333333"/>
        <rFont val="Arial"/>
        <family val="2"/>
      </rPr>
      <t>2019</t>
    </r>
    <r>
      <rPr>
        <sz val="9"/>
        <color rgb="FF333333"/>
        <rFont val="Arial"/>
        <family val="2"/>
      </rPr>
      <t>, no Continente, responderam aos Quadros de Pessoal 275 751 empresas, com 322 978 estabelecimentos e 3 110 949 pessoas ao serviço.</t>
    </r>
  </si>
  <si>
    <r>
      <t>A remuneração média mensal base e ganho, dos trabalhadores por conta de outrem a tempo completo</t>
    </r>
    <r>
      <rPr>
        <vertAlign val="superscript"/>
        <sz val="9"/>
        <color rgb="FF333333"/>
        <rFont val="Arial"/>
        <family val="2"/>
      </rPr>
      <t>(1)</t>
    </r>
    <r>
      <rPr>
        <sz val="9"/>
        <color rgb="FF333333"/>
        <rFont val="Arial"/>
        <family val="2"/>
      </rPr>
      <t xml:space="preserve">, era de 1 005,09 euros e de 1 209,94 euros, respetivamente. </t>
    </r>
  </si>
  <si>
    <t>Em termos médios, os distritos de Lisboa e Bragança apresentavam as remunerações mensais base mais elevadas e mais baixas, respetivamente.</t>
  </si>
  <si>
    <r>
      <t>No mês de outubro</t>
    </r>
    <r>
      <rPr>
        <b/>
        <sz val="9"/>
        <color theme="1" tint="0.249977111117893"/>
        <rFont val="Arial"/>
        <family val="2"/>
      </rPr>
      <t xml:space="preserve"> de 2021</t>
    </r>
    <r>
      <rPr>
        <sz val="9"/>
        <color theme="1" tint="0.249977111117893"/>
        <rFont val="Arial"/>
        <family val="2"/>
      </rPr>
      <t>, a taxa de salário mensal para o total das profissões da construção era de 1038,7 euros, revelando um acréscimo de 3,6 % em relação a outubro de 2020.</t>
    </r>
  </si>
  <si>
    <r>
      <t xml:space="preserve">Em Portugal, em </t>
    </r>
    <r>
      <rPr>
        <b/>
        <sz val="9"/>
        <color rgb="FF333333"/>
        <rFont val="Arial"/>
        <family val="2"/>
      </rPr>
      <t>dezembro de 2021</t>
    </r>
    <r>
      <rPr>
        <sz val="9"/>
        <color rgb="FF333333"/>
        <rFont val="Arial"/>
        <family val="2"/>
      </rPr>
      <t>, existiam 97 026 famílias e 205 232 beneficiários com processamento de rendimento social de inserção (RSI).</t>
    </r>
  </si>
  <si>
    <t>Em relação a novembro de 2021, estes valores traduziram um decréscimo de 0,7% e de 0,2% no número de famílias e de beneficiários, respetivamente.</t>
  </si>
  <si>
    <t>32,4 % dos beneficiários tinham menos de 18 anos.</t>
  </si>
  <si>
    <t>O valor médio da prestação de RSI, era de 261,0 euros por família e de 119,6 euros por beneficiário.</t>
  </si>
  <si>
    <t>Em termos homólogos, o "Espalhador de betuminosos"  registou o maior aumento (7,1 %) e o "Engenheiro civil" e o "Serralheiro civil" o menor (3,0 %).</t>
  </si>
  <si>
    <t>51-Trab. serviços pessoais</t>
  </si>
  <si>
    <t>52-Vendedores</t>
  </si>
  <si>
    <t>93-Trab.n/qual. i.ext.,const.,i.transf. e transp.</t>
  </si>
  <si>
    <t>91-Trabalhadores de limpeza</t>
  </si>
  <si>
    <t>94-Assist. preparação de refeições</t>
  </si>
  <si>
    <t>71-Trab.qualif.constr. e sim., exc.electric.</t>
  </si>
  <si>
    <t>33-Técn. nív. inter., áreas fin., adm. e negóc.</t>
  </si>
  <si>
    <t xml:space="preserve">41-Emp. escrit., secret.e oper. proc. dados </t>
  </si>
  <si>
    <t>2020</t>
  </si>
  <si>
    <t>2021</t>
  </si>
  <si>
    <t xml:space="preserve">  Férias organizadas</t>
  </si>
  <si>
    <t xml:space="preserve">  Transportes aéreos de passageiros</t>
  </si>
  <si>
    <t xml:space="preserve">  Jornais e periódicos</t>
  </si>
  <si>
    <t xml:space="preserve">  Produtos hortícolas</t>
  </si>
  <si>
    <t xml:space="preserve">  Meios ou suportes de gravação</t>
  </si>
  <si>
    <t xml:space="preserve">  Pequenos eletrodomésticos</t>
  </si>
  <si>
    <t xml:space="preserve">  Vinho</t>
  </si>
  <si>
    <t xml:space="preserve">  Água mineral, refrigerantes e sumos de frutas e de produtos hortícolas</t>
  </si>
  <si>
    <t xml:space="preserve">  Combustíveis líquidos</t>
  </si>
  <si>
    <t xml:space="preserve">  Bens de uso doméstico não duradouros</t>
  </si>
  <si>
    <t xml:space="preserve">         … em dezembro</t>
  </si>
  <si>
    <t>(1) situação da base de dados em 1/janeiro/2022. Os dados publicados a partir de maio de 2021 encontram-se desagregados por distrito de residência do beneficiário.</t>
  </si>
  <si>
    <t>notas: dados sujeitos a atualizações; situação da base de dados 1/janeiro/2022.</t>
  </si>
  <si>
    <t>notas: dados sujeitos a atualizações situação da base de dados em 1/janeiro/2022.</t>
  </si>
  <si>
    <t>notas: dados sujeitos a atualizações;   situação da base de dados em 1/janeiro/2022; (a) DLD - Desempregados de Longa Duração. são contabilizados beneficiários com lançamento cujo o motivo tenha sido "concessão normal".; inclui todos os benefícios de desemprego, excepto Layoff.</t>
  </si>
  <si>
    <t>notas: dados sujeitos a atualizações. situação da base de dados em 1/janeiro/2022; apenas são contabilizados beneficiários com lançamento cujo o motivo tenha sido "concessão normal". (1) Os dados publicados a partir de maio de 2021 encontram-se desagregados por distrito de residência do beneficiário.</t>
  </si>
  <si>
    <t>Em novembro de 2021, a taxa de desemprego na Zona Euro (7,2 %) diminuiu 0,9 p.p. relativamente ao mês homólogo.</t>
  </si>
  <si>
    <t>novembro de 2021</t>
  </si>
  <si>
    <t>:</t>
  </si>
  <si>
    <t xml:space="preserve">Chéquia (2,2 %), Países Baixos (2,7 %) e Polónia (3 %) apresentam as taxas de desemprego mais baixas; Espanha (14,1 %) e Grécia (13,4 %) são os estados membros com valores  mais elevados. </t>
  </si>
  <si>
    <t>A taxa de desemprego para o grupo etário &lt;25 anos apresenta o valor mais baixo nos Países Baixos (6,1 %), registando o valor mais elevado na Grécia (39,1 %). Em Portugal, regista-se o valor de 22,4 %.</t>
  </si>
  <si>
    <t>fonte:  Eurostat, dados extraídos em 12/01/2022.</t>
  </si>
  <si>
    <t>Redução de Horário de Trabalho</t>
  </si>
  <si>
    <t>Suspensão Temporária</t>
  </si>
  <si>
    <t>nota1: situação da base de dados em 1/janeiro/2022.</t>
  </si>
  <si>
    <t>2008</t>
  </si>
  <si>
    <t>2009</t>
  </si>
  <si>
    <t>2010</t>
  </si>
  <si>
    <t>2011</t>
  </si>
  <si>
    <t>2012</t>
  </si>
  <si>
    <t>nota2: São contabilizados beneficiários com lançamento cujo o motivo tenha sido "Concessão Normal".</t>
  </si>
  <si>
    <t>nota3: situação da base de dados em 1/abril/2021.</t>
  </si>
  <si>
    <t>Notas: Situação da base de dados em 08/01/2022. (Dados sujeitos a actualizações)</t>
  </si>
  <si>
    <t>(1) Apenas são contabilizados os titulares com lançamento cujo o motivo tenha sido "Concessão Normal" ou "Complemento".</t>
  </si>
  <si>
    <t>3.º trimestre</t>
  </si>
  <si>
    <t>4.º trimestre</t>
  </si>
  <si>
    <t>1.º trimestre</t>
  </si>
  <si>
    <t>2.º trimestre</t>
  </si>
  <si>
    <t>x</t>
  </si>
  <si>
    <t>notas: dados sujeitos a atualizações; situação da base de dados em  1/janeiro/2022.</t>
  </si>
  <si>
    <t>notas: dados sujeitos a atualizações; situação da base de dados - pensões de invalidez e de velhice: 1/janeiro/2022; pensões de sobrevivência: 1/janeiro/2022.</t>
  </si>
  <si>
    <t>(1) Os dados publicados a partir de maio de 2021 encontram-se desagregados por distrito de residência do beneficiário. Apenas são contabilizados beneficiários com lançamento cujo o motivo tenha sido "Concessão Normal". (2) Prest. assist. a desc. inclui os tipos de subsídio: assist. a filho, assist. a desc. menores ou deficientes, assist. deficientes profundos e doentes crónicos, assist. a filho c/deficiência/doença crónica e por isolamento profilático Covid (o descendente).</t>
  </si>
  <si>
    <t>notas: dados sujeitos a atualizações;   situação da base de dados 8/janeiro/2022.</t>
  </si>
  <si>
    <t>Fazendo uma análise por sexo, verifica-se que a Grécia e Espanha são os países com a maior diferença, entre a taxa de desemprego das mulheres e dos homens.</t>
  </si>
  <si>
    <r>
      <t xml:space="preserve">Ao longo do mês de </t>
    </r>
    <r>
      <rPr>
        <b/>
        <sz val="9"/>
        <color theme="1" tint="0.249977111117893"/>
        <rFont val="Arial"/>
        <family val="2"/>
      </rPr>
      <t>dezembro de 2021</t>
    </r>
    <r>
      <rPr>
        <sz val="9"/>
        <color theme="1" tint="0.249977111117893"/>
        <rFont val="Arial"/>
        <family val="2"/>
      </rPr>
      <t>, inscreveram-se nos Centros de Emprego 39 474  desempregados, receberam-se 9 070 ofertas  de  emprego e  efetuaram-se 6 270 colocações.</t>
    </r>
  </si>
  <si>
    <t>Zonas brancas (ativ. não cobertas por assoc. representativas)</t>
  </si>
  <si>
    <t>A população empregada na região dos Açores foi a única que registou uma diminuição em relação ao trimestre homólogo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</si>
</sst>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44" formatCode="_-* #,##0.00\ &quot;€&quot;_-;\-* #,##0.00\ &quot;€&quot;_-;_-* &quot;-&quot;??\ &quot;€&quot;_-;_-@_-"/>
    <numFmt numFmtId="43" formatCode="_-* #,##0.00_-;\-* #,##0.00_-;_-* &quot;-&quot;??_-;_-@_-"/>
    <numFmt numFmtId="164" formatCode="_-* #,##0.00\ _€_-;\-* #,##0.00\ _€_-;_-* &quot;-&quot;??\ _€_-;_-@_-"/>
    <numFmt numFmtId="165" formatCode="#\ ##0"/>
    <numFmt numFmtId="166" formatCode="0.0"/>
    <numFmt numFmtId="167" formatCode="#.0\ ##0"/>
    <numFmt numFmtId="168" formatCode="#,##0.0"/>
    <numFmt numFmtId="169" formatCode="#.0"/>
    <numFmt numFmtId="170" formatCode="#"/>
    <numFmt numFmtId="171" formatCode="mmm\."/>
    <numFmt numFmtId="172" formatCode="#,##0_);&quot;(&quot;#,##0&quot;)&quot;;&quot;-&quot;_)"/>
    <numFmt numFmtId="173" formatCode="mmmm\ &quot;de&quot;\ yyyy"/>
    <numFmt numFmtId="174" formatCode="\ mmmm\ &quot;de&quot;\ yyyy\ "/>
    <numFmt numFmtId="175" formatCode="[$-F800]dddd\,\ mmmm\ dd\,\ yyyy"/>
    <numFmt numFmtId="176" formatCode="_(* #,##0.00_);_(* \(#,##0.00\);_(* &quot;-&quot;??_);_(@_)"/>
    <numFmt numFmtId="177" formatCode="_(&quot;$&quot;* #,##0.00_);_(&quot;$&quot;* \(#,##0.00\);_(&quot;$&quot;* &quot;-&quot;??_);_(@_)"/>
    <numFmt numFmtId="178" formatCode="0.0%"/>
    <numFmt numFmtId="179" formatCode="dd\-mm\-yyyy;@"/>
    <numFmt numFmtId="180" formatCode="[$-816]mmmm\ yy;@"/>
    <numFmt numFmtId="181" formatCode="0.000000000000E+00"/>
    <numFmt numFmtId="182" formatCode="#,##0.0;[Red]#,##0.0"/>
    <numFmt numFmtId="183" formatCode="_-* #,##0_-;\-* #,##0_-;_-* &quot;-&quot;??_-;_-@_-"/>
    <numFmt numFmtId="184" formatCode="0.000"/>
    <numFmt numFmtId="185" formatCode="#.\ ##0"/>
  </numFmts>
  <fonts count="205"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10"/>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sz val="7"/>
      <color rgb="FF1F497D"/>
      <name val="Arial"/>
      <family val="2"/>
    </font>
    <font>
      <sz val="10"/>
      <color rgb="FF7030A0"/>
      <name val="Arial"/>
      <family val="2"/>
    </font>
    <font>
      <b/>
      <sz val="10"/>
      <color rgb="FF7030A0"/>
      <name val="Arial"/>
      <family val="2"/>
    </font>
    <font>
      <sz val="14"/>
      <color rgb="FFFF0000"/>
      <name val="Arial"/>
      <family val="2"/>
    </font>
    <font>
      <u/>
      <sz val="8"/>
      <color theme="1"/>
      <name val="Arial"/>
      <family val="2"/>
    </font>
    <font>
      <b/>
      <sz val="10"/>
      <color theme="0"/>
      <name val="Arial"/>
      <family val="2"/>
    </font>
    <font>
      <b/>
      <vertAlign val="superscript"/>
      <sz val="10"/>
      <color theme="1"/>
      <name val="Arial"/>
      <family val="2"/>
    </font>
    <font>
      <b/>
      <sz val="9"/>
      <color indexed="20"/>
      <name val="Arial"/>
      <family val="2"/>
    </font>
    <font>
      <sz val="10"/>
      <color theme="7"/>
      <name val="Arial"/>
      <family val="2"/>
    </font>
    <font>
      <sz val="10"/>
      <color rgb="FFFFFF00"/>
      <name val="Arial"/>
      <family val="2"/>
    </font>
    <font>
      <b/>
      <sz val="9"/>
      <color indexed="10"/>
      <name val="Arial"/>
      <family val="2"/>
    </font>
    <font>
      <b/>
      <sz val="12"/>
      <color indexed="10"/>
      <name val="Arial"/>
      <family val="2"/>
    </font>
    <font>
      <b/>
      <sz val="7"/>
      <color indexed="9"/>
      <name val="Arial"/>
      <family val="2"/>
    </font>
    <font>
      <b/>
      <sz val="12"/>
      <color theme="5"/>
      <name val="Wingdings"/>
      <charset val="2"/>
    </font>
    <font>
      <b/>
      <sz val="14"/>
      <color theme="5"/>
      <name val="Wingdings"/>
      <charset val="2"/>
    </font>
    <font>
      <b/>
      <sz val="14"/>
      <color rgb="FF333333"/>
      <name val="Wingdings"/>
      <charset val="2"/>
    </font>
    <font>
      <sz val="9"/>
      <color rgb="FFFF0000"/>
      <name val="Arial"/>
      <family val="2"/>
    </font>
    <font>
      <sz val="9"/>
      <color theme="1" tint="0.249977111117893"/>
      <name val="Arial"/>
      <family val="2"/>
    </font>
    <font>
      <b/>
      <sz val="9"/>
      <color theme="1" tint="0.249977111117893"/>
      <name val="Arial"/>
      <family val="2"/>
    </font>
    <font>
      <b/>
      <sz val="14"/>
      <color indexed="17"/>
      <name val="Wingdings"/>
      <charset val="2"/>
    </font>
    <font>
      <b/>
      <sz val="14"/>
      <name val="Wingdings"/>
      <charset val="2"/>
    </font>
    <font>
      <b/>
      <sz val="14"/>
      <color indexed="63"/>
      <name val="Wingdings"/>
      <charset val="2"/>
    </font>
    <font>
      <b/>
      <sz val="14"/>
      <color theme="5"/>
      <name val="Arial"/>
      <family val="2"/>
    </font>
    <font>
      <b/>
      <sz val="12"/>
      <color theme="3"/>
      <name val="Wingdings"/>
      <charset val="2"/>
    </font>
    <font>
      <b/>
      <sz val="14"/>
      <color theme="3"/>
      <name val="Arial"/>
      <family val="2"/>
    </font>
    <font>
      <b/>
      <sz val="14"/>
      <color theme="7"/>
      <name val="Wingdings"/>
      <charset val="2"/>
    </font>
    <font>
      <b/>
      <sz val="9"/>
      <color theme="7"/>
      <name val="Wingdings"/>
      <charset val="2"/>
    </font>
    <font>
      <sz val="10"/>
      <color theme="5"/>
      <name val="Arial"/>
      <family val="2"/>
    </font>
    <font>
      <b/>
      <sz val="14"/>
      <color indexed="61"/>
      <name val="Wingdings"/>
      <charset val="2"/>
    </font>
    <font>
      <b/>
      <sz val="14"/>
      <color indexed="20"/>
      <name val="Wingdings"/>
      <charset val="2"/>
    </font>
    <font>
      <b/>
      <sz val="14"/>
      <color indexed="23"/>
      <name val="Wingdings"/>
      <charset val="2"/>
    </font>
    <font>
      <sz val="10"/>
      <color rgb="FF000000"/>
      <name val="Arial"/>
      <family val="2"/>
    </font>
    <font>
      <b/>
      <sz val="14"/>
      <color rgb="FF000000"/>
      <name val="Wingdings"/>
      <charset val="2"/>
    </font>
    <font>
      <sz val="9"/>
      <color rgb="FF000000"/>
      <name val="Arial"/>
      <family val="2"/>
    </font>
    <font>
      <b/>
      <sz val="10"/>
      <color theme="5"/>
      <name val="Arial"/>
      <family val="2"/>
    </font>
    <font>
      <sz val="10"/>
      <name val="MS Sans Serif"/>
      <family val="2"/>
    </font>
    <font>
      <b/>
      <sz val="9"/>
      <color theme="7"/>
      <name val="Arial"/>
      <family val="2"/>
    </font>
    <font>
      <b/>
      <sz val="10"/>
      <color indexed="61"/>
      <name val="Arial"/>
      <family val="2"/>
    </font>
    <font>
      <b/>
      <sz val="8"/>
      <color theme="0"/>
      <name val="Arial"/>
      <family val="2"/>
    </font>
    <font>
      <b/>
      <sz val="9"/>
      <color indexed="20"/>
      <name val="Wingdings"/>
      <charset val="2"/>
    </font>
    <font>
      <b/>
      <sz val="7"/>
      <name val="Times New Roman"/>
      <family val="1"/>
    </font>
    <font>
      <sz val="7"/>
      <name val="Times New Roman"/>
      <family val="1"/>
    </font>
    <font>
      <sz val="7"/>
      <color rgb="FF000000"/>
      <name val="Arial"/>
      <family val="2"/>
    </font>
    <font>
      <b/>
      <sz val="14"/>
      <color theme="3"/>
      <name val="Wingdings"/>
      <charset val="2"/>
    </font>
    <font>
      <b/>
      <sz val="12"/>
      <color indexed="23"/>
      <name val="Wingdings"/>
      <charset val="2"/>
    </font>
    <font>
      <b/>
      <sz val="14"/>
      <color theme="0" tint="-0.499984740745262"/>
      <name val="Wingdings"/>
      <charset val="2"/>
    </font>
    <font>
      <sz val="10"/>
      <color theme="0" tint="-0.499984740745262"/>
      <name val="Arial"/>
      <family val="2"/>
    </font>
    <font>
      <b/>
      <sz val="9"/>
      <color rgb="FFFF0000"/>
      <name val="Arial"/>
      <family val="2"/>
    </font>
    <font>
      <sz val="10"/>
      <name val="Arial"/>
      <family val="2"/>
    </font>
    <font>
      <b/>
      <u/>
      <sz val="10"/>
      <name val="Arial"/>
      <family val="2"/>
    </font>
    <font>
      <b/>
      <vertAlign val="superscript"/>
      <sz val="8"/>
      <color theme="3"/>
      <name val="Arial"/>
      <family val="2"/>
    </font>
    <font>
      <b/>
      <sz val="8"/>
      <color theme="1"/>
      <name val="Arial"/>
      <family val="2"/>
    </font>
    <font>
      <b/>
      <sz val="7"/>
      <color rgb="FFFF0000"/>
      <name val="Arial"/>
      <family val="2"/>
    </font>
    <font>
      <b/>
      <sz val="7"/>
      <color indexed="23"/>
      <name val="Arial"/>
      <family val="2"/>
    </font>
    <font>
      <sz val="10"/>
      <color theme="6"/>
      <name val="Arial"/>
      <family val="2"/>
    </font>
    <font>
      <u/>
      <sz val="10"/>
      <color theme="10"/>
      <name val="Arial"/>
      <family val="2"/>
    </font>
    <font>
      <sz val="9"/>
      <name val="Wingdings"/>
      <charset val="2"/>
    </font>
    <font>
      <vertAlign val="superscript"/>
      <sz val="7"/>
      <color theme="3"/>
      <name val="Arial"/>
      <family val="2"/>
    </font>
    <font>
      <b/>
      <sz val="7"/>
      <color theme="7"/>
      <name val="Arial"/>
      <family val="2"/>
    </font>
    <font>
      <u/>
      <sz val="8"/>
      <color indexed="12"/>
      <name val="Arial"/>
      <family val="2"/>
    </font>
    <font>
      <sz val="9"/>
      <color indexed="8"/>
      <name val="Arial"/>
      <family val="2"/>
    </font>
    <font>
      <b/>
      <sz val="8"/>
      <color theme="7"/>
      <name val="Arial"/>
      <family val="2"/>
    </font>
    <font>
      <sz val="10"/>
      <color theme="5" tint="-0.249977111117893"/>
      <name val="Arial"/>
      <family val="2"/>
    </font>
    <font>
      <b/>
      <sz val="10"/>
      <color theme="7"/>
      <name val="Arial"/>
      <family val="2"/>
    </font>
    <font>
      <sz val="6"/>
      <color indexed="63"/>
      <name val="Small Fonts"/>
      <family val="2"/>
    </font>
    <font>
      <sz val="7"/>
      <color indexed="20"/>
      <name val="Arial"/>
      <family val="2"/>
    </font>
    <font>
      <b/>
      <sz val="10"/>
      <color indexed="23"/>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
      <patternFill patternType="gray125">
        <fgColor indexed="9"/>
        <bgColor indexed="9"/>
      </patternFill>
    </fill>
    <fill>
      <patternFill patternType="gray125">
        <fgColor indexed="9"/>
        <bgColor theme="0"/>
      </patternFill>
    </fill>
  </fills>
  <borders count="102">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right style="dotted">
        <color indexed="22"/>
      </right>
      <top style="thin">
        <color indexed="22"/>
      </top>
      <bottom style="thin">
        <color indexed="22"/>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thin">
        <color theme="3"/>
      </left>
      <right style="thin">
        <color theme="3"/>
      </right>
      <top/>
      <bottom/>
      <diagonal/>
    </border>
    <border>
      <left/>
      <right/>
      <top style="thin">
        <color theme="0" tint="-0.499984740745262"/>
      </top>
      <bottom style="thin">
        <color theme="0" tint="-0.499984740745262"/>
      </bottom>
      <diagonal/>
    </border>
    <border>
      <left/>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
      <left/>
      <right/>
      <top style="thin">
        <color theme="7"/>
      </top>
      <bottom style="thin">
        <color theme="0" tint="-0.24994659260841701"/>
      </bottom>
      <diagonal/>
    </border>
    <border>
      <left style="dashed">
        <color indexed="22"/>
      </left>
      <right style="dashed">
        <color indexed="22"/>
      </right>
      <top style="thin">
        <color indexed="22"/>
      </top>
      <bottom style="thin">
        <color indexed="22"/>
      </bottom>
      <diagonal/>
    </border>
    <border>
      <left style="dashed">
        <color indexed="22"/>
      </left>
      <right/>
      <top style="thin">
        <color indexed="22"/>
      </top>
      <bottom/>
      <diagonal/>
    </border>
    <border>
      <left/>
      <right style="dashed">
        <color indexed="22"/>
      </right>
      <top style="thin">
        <color indexed="22"/>
      </top>
      <bottom/>
      <diagonal/>
    </border>
    <border>
      <left/>
      <right/>
      <top style="thin">
        <color theme="0" tint="-0.499984740745262"/>
      </top>
      <bottom style="thin">
        <color theme="0" tint="-0.24994659260841701"/>
      </bottom>
      <diagonal/>
    </border>
    <border>
      <left/>
      <right style="thin">
        <color auto="1"/>
      </right>
      <top/>
      <bottom/>
      <diagonal/>
    </border>
    <border>
      <left style="dotted">
        <color theme="0" tint="-0.499984740745262"/>
      </left>
      <right/>
      <top style="thin">
        <color theme="0" tint="-0.499984740745262"/>
      </top>
      <bottom style="thin">
        <color theme="0" tint="-0.499984740745262"/>
      </bottom>
      <diagonal/>
    </border>
    <border>
      <left/>
      <right style="thin">
        <color theme="4"/>
      </right>
      <top/>
      <bottom/>
      <diagonal/>
    </border>
    <border>
      <left style="thin">
        <color theme="4"/>
      </left>
      <right style="thin">
        <color theme="4"/>
      </right>
      <top style="thin">
        <color theme="4"/>
      </top>
      <bottom style="thin">
        <color theme="4"/>
      </bottom>
      <diagonal/>
    </border>
    <border>
      <left style="dotted">
        <color indexed="22"/>
      </left>
      <right/>
      <top style="thin">
        <color indexed="22"/>
      </top>
      <bottom/>
      <diagonal/>
    </border>
    <border>
      <left style="dotted">
        <color indexed="22"/>
      </left>
      <right/>
      <top/>
      <bottom style="thin">
        <color indexed="22"/>
      </bottom>
      <diagonal/>
    </border>
    <border>
      <left style="dotted">
        <color indexed="22"/>
      </left>
      <right style="dotted">
        <color indexed="22"/>
      </right>
      <top style="thin">
        <color indexed="22"/>
      </top>
      <bottom/>
      <diagonal/>
    </border>
    <border>
      <left style="dotted">
        <color indexed="22"/>
      </left>
      <right style="dotted">
        <color indexed="22"/>
      </right>
      <top/>
      <bottom style="thin">
        <color indexed="22"/>
      </bottom>
      <diagonal/>
    </border>
    <border>
      <left/>
      <right style="dotted">
        <color indexed="22"/>
      </right>
      <top style="thin">
        <color indexed="22"/>
      </top>
      <bottom/>
      <diagonal/>
    </border>
    <border>
      <left/>
      <right style="dotted">
        <color indexed="22"/>
      </right>
      <top/>
      <bottom style="thin">
        <color indexed="22"/>
      </bottom>
      <diagonal/>
    </border>
    <border>
      <left style="thin">
        <color auto="1"/>
      </left>
      <right/>
      <top/>
      <bottom/>
      <diagonal/>
    </border>
    <border>
      <left style="thin">
        <color theme="7" tint="-0.24994659260841701"/>
      </left>
      <right/>
      <top style="thin">
        <color theme="7" tint="-0.24994659260841701"/>
      </top>
      <bottom style="thin">
        <color theme="7" tint="-0.24994659260841701"/>
      </bottom>
      <diagonal/>
    </border>
    <border>
      <left/>
      <right/>
      <top style="thin">
        <color theme="7" tint="-0.24994659260841701"/>
      </top>
      <bottom style="thin">
        <color theme="7" tint="-0.24994659260841701"/>
      </bottom>
      <diagonal/>
    </border>
    <border>
      <left/>
      <right style="thin">
        <color theme="7" tint="-0.24994659260841701"/>
      </right>
      <top style="thin">
        <color theme="7" tint="-0.24994659260841701"/>
      </top>
      <bottom style="thin">
        <color theme="7" tint="-0.24994659260841701"/>
      </bottom>
      <diagonal/>
    </border>
  </borders>
  <cellStyleXfs count="334">
    <xf numFmtId="0" fontId="0" fillId="0" borderId="0" applyProtection="0"/>
    <xf numFmtId="0" fontId="36"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0" borderId="1" applyNumberFormat="0" applyFill="0" applyAlignment="0" applyProtection="0"/>
    <xf numFmtId="0" fontId="13"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3" fillId="16" borderId="4" applyNumberFormat="0" applyAlignment="0" applyProtection="0"/>
    <xf numFmtId="0" fontId="13" fillId="0" borderId="5" applyNumberFormat="0" applyFill="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20" borderId="0" applyNumberFormat="0" applyBorder="0" applyAlignment="0" applyProtection="0"/>
    <xf numFmtId="0" fontId="13" fillId="4" borderId="0" applyNumberFormat="0" applyBorder="0" applyAlignment="0" applyProtection="0"/>
    <xf numFmtId="0" fontId="13" fillId="7" borderId="4" applyNumberFormat="0" applyAlignment="0" applyProtection="0"/>
    <xf numFmtId="44" fontId="13" fillId="0" borderId="0" applyFont="0" applyFill="0" applyBorder="0" applyAlignment="0" applyProtection="0"/>
    <xf numFmtId="0" fontId="13" fillId="3" borderId="0" applyNumberFormat="0" applyBorder="0" applyAlignment="0" applyProtection="0"/>
    <xf numFmtId="0" fontId="13" fillId="21" borderId="0" applyNumberFormat="0" applyBorder="0" applyAlignment="0" applyProtection="0"/>
    <xf numFmtId="0" fontId="45" fillId="0" borderId="0"/>
    <xf numFmtId="0" fontId="36" fillId="0" borderId="0"/>
    <xf numFmtId="0" fontId="36" fillId="0" borderId="0" applyProtection="0"/>
    <xf numFmtId="0" fontId="13" fillId="0" borderId="0"/>
    <xf numFmtId="0" fontId="13" fillId="22" borderId="6" applyNumberFormat="0" applyFont="0" applyAlignment="0" applyProtection="0"/>
    <xf numFmtId="0" fontId="13" fillId="16" borderId="7" applyNumberFormat="0" applyAlignment="0" applyProtection="0"/>
    <xf numFmtId="0" fontId="13" fillId="0" borderId="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8" applyNumberFormat="0" applyFill="0" applyAlignment="0" applyProtection="0"/>
    <xf numFmtId="0" fontId="13" fillId="23" borderId="9" applyNumberFormat="0" applyAlignment="0" applyProtection="0"/>
    <xf numFmtId="164" fontId="36" fillId="0" borderId="0" applyFont="0" applyFill="0" applyBorder="0" applyAlignment="0" applyProtection="0"/>
    <xf numFmtId="0" fontId="46"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164" fontId="48" fillId="0" borderId="0" applyFont="0" applyFill="0" applyBorder="0" applyAlignment="0" applyProtection="0"/>
    <xf numFmtId="0" fontId="13" fillId="0" borderId="0" applyProtection="0"/>
    <xf numFmtId="9" fontId="13" fillId="0" borderId="0" applyFont="0" applyFill="0" applyBorder="0" applyAlignment="0" applyProtection="0"/>
    <xf numFmtId="0" fontId="13" fillId="0" borderId="0"/>
    <xf numFmtId="0" fontId="13" fillId="0" borderId="0"/>
    <xf numFmtId="0" fontId="13" fillId="0" borderId="0"/>
    <xf numFmtId="0" fontId="13" fillId="0" borderId="0" applyProtection="0"/>
    <xf numFmtId="0" fontId="13" fillId="0" borderId="0"/>
    <xf numFmtId="0" fontId="13" fillId="0" borderId="0"/>
    <xf numFmtId="0" fontId="13" fillId="0" borderId="0"/>
    <xf numFmtId="0" fontId="13" fillId="0" borderId="0"/>
    <xf numFmtId="0" fontId="78" fillId="0" borderId="0"/>
    <xf numFmtId="0" fontId="100" fillId="0" borderId="0" applyNumberFormat="0" applyFill="0" applyBorder="0" applyAlignment="0" applyProtection="0">
      <alignment vertical="top"/>
      <protection locked="0"/>
    </xf>
    <xf numFmtId="0" fontId="12" fillId="0" borderId="0"/>
    <xf numFmtId="0" fontId="13" fillId="0" borderId="0" applyProtection="0"/>
    <xf numFmtId="0" fontId="13" fillId="0" borderId="0"/>
    <xf numFmtId="0" fontId="13" fillId="0" borderId="0"/>
    <xf numFmtId="0" fontId="107" fillId="0" borderId="54" applyNumberFormat="0" applyBorder="0" applyProtection="0">
      <alignment horizontal="center"/>
    </xf>
    <xf numFmtId="0" fontId="108" fillId="0" borderId="0" applyFill="0" applyBorder="0" applyProtection="0"/>
    <xf numFmtId="0" fontId="107" fillId="41" borderId="55" applyNumberFormat="0" applyBorder="0" applyProtection="0">
      <alignment horizontal="center"/>
    </xf>
    <xf numFmtId="0" fontId="109" fillId="0" borderId="0" applyNumberFormat="0" applyFill="0" applyProtection="0"/>
    <xf numFmtId="0" fontId="107" fillId="0" borderId="0" applyNumberFormat="0" applyFill="0" applyBorder="0" applyProtection="0">
      <alignment horizontal="left"/>
    </xf>
    <xf numFmtId="0" fontId="13"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0" borderId="1" applyNumberFormat="0" applyFill="0" applyAlignment="0" applyProtection="0"/>
    <xf numFmtId="0" fontId="13"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3" fillId="16" borderId="4" applyNumberFormat="0" applyAlignment="0" applyProtection="0"/>
    <xf numFmtId="0" fontId="13" fillId="0" borderId="5" applyNumberFormat="0" applyFill="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20" borderId="0" applyNumberFormat="0" applyBorder="0" applyAlignment="0" applyProtection="0"/>
    <xf numFmtId="0" fontId="13" fillId="4" borderId="0" applyNumberFormat="0" applyBorder="0" applyAlignment="0" applyProtection="0"/>
    <xf numFmtId="0" fontId="13" fillId="7" borderId="4" applyNumberFormat="0" applyAlignment="0" applyProtection="0"/>
    <xf numFmtId="0" fontId="13" fillId="3" borderId="0" applyNumberFormat="0" applyBorder="0" applyAlignment="0" applyProtection="0"/>
    <xf numFmtId="0" fontId="13" fillId="21" borderId="0" applyNumberFormat="0" applyBorder="0" applyAlignment="0" applyProtection="0"/>
    <xf numFmtId="0" fontId="13" fillId="22" borderId="6" applyNumberFormat="0" applyFont="0" applyAlignment="0" applyProtection="0"/>
    <xf numFmtId="0" fontId="13" fillId="16" borderId="7" applyNumberFormat="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8" applyNumberFormat="0" applyFill="0" applyAlignment="0" applyProtection="0"/>
    <xf numFmtId="0" fontId="13" fillId="23" borderId="9" applyNumberFormat="0" applyAlignment="0" applyProtection="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4" fontId="13" fillId="0" borderId="0" applyFont="0" applyFill="0" applyBorder="0" applyAlignment="0" applyProtection="0"/>
    <xf numFmtId="164" fontId="13" fillId="0" borderId="0" applyFont="0" applyFill="0" applyBorder="0" applyAlignment="0" applyProtection="0"/>
    <xf numFmtId="176" fontId="13" fillId="0" borderId="0" applyFont="0" applyFill="0" applyBorder="0" applyAlignment="0" applyProtection="0"/>
    <xf numFmtId="177" fontId="13" fillId="0" borderId="0" applyFont="0" applyFill="0" applyBorder="0" applyAlignment="0" applyProtection="0"/>
    <xf numFmtId="177" fontId="11" fillId="0" borderId="0" applyFont="0" applyFill="0" applyBorder="0" applyAlignment="0" applyProtection="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 fillId="0" borderId="0"/>
    <xf numFmtId="9" fontId="124" fillId="0" borderId="0" applyFont="0" applyFill="0" applyBorder="0" applyAlignment="0" applyProtection="0"/>
    <xf numFmtId="0" fontId="100" fillId="0" borderId="0" applyNumberFormat="0" applyFill="0" applyBorder="0" applyAlignment="0" applyProtection="0">
      <alignment vertical="top"/>
      <protection locked="0"/>
    </xf>
    <xf numFmtId="177" fontId="9" fillId="0" borderId="0" applyFont="0" applyFill="0" applyBorder="0" applyAlignment="0" applyProtection="0"/>
    <xf numFmtId="0" fontId="9" fillId="0" borderId="0"/>
    <xf numFmtId="0" fontId="9" fillId="0" borderId="0"/>
    <xf numFmtId="0" fontId="9" fillId="0" borderId="0"/>
    <xf numFmtId="0" fontId="9" fillId="0" borderId="0"/>
    <xf numFmtId="0" fontId="13" fillId="0" borderId="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6" fillId="0" borderId="0"/>
    <xf numFmtId="0" fontId="13" fillId="0" borderId="0" applyProtection="0"/>
    <xf numFmtId="0" fontId="5" fillId="0" borderId="0"/>
    <xf numFmtId="0" fontId="5" fillId="0" borderId="0"/>
    <xf numFmtId="0" fontId="5" fillId="0" borderId="0"/>
    <xf numFmtId="0" fontId="5" fillId="0" borderId="0"/>
    <xf numFmtId="0" fontId="5" fillId="0" borderId="0"/>
    <xf numFmtId="0" fontId="4"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73" fillId="0" borderId="0"/>
    <xf numFmtId="43" fontId="186" fillId="0" borderId="0" applyFont="0" applyFill="0" applyBorder="0" applyAlignment="0" applyProtection="0"/>
    <xf numFmtId="0" fontId="1" fillId="0" borderId="0"/>
    <xf numFmtId="0" fontId="193" fillId="0" borderId="0" applyNumberFormat="0" applyFill="0" applyBorder="0" applyAlignment="0" applyProtection="0"/>
    <xf numFmtId="0" fontId="13" fillId="0" borderId="0"/>
  </cellStyleXfs>
  <cellXfs count="2399">
    <xf numFmtId="0" fontId="0" fillId="0" borderId="0" xfId="0"/>
    <xf numFmtId="0" fontId="0" fillId="0" borderId="0" xfId="0" applyBorder="1"/>
    <xf numFmtId="0" fontId="0" fillId="25" borderId="0" xfId="0" applyFill="1"/>
    <xf numFmtId="0" fontId="16" fillId="25" borderId="0" xfId="0" applyFont="1" applyFill="1" applyBorder="1"/>
    <xf numFmtId="0" fontId="0" fillId="25" borderId="0" xfId="0" applyFill="1" applyBorder="1"/>
    <xf numFmtId="0" fontId="18" fillId="25" borderId="0" xfId="0" applyFont="1" applyFill="1" applyBorder="1"/>
    <xf numFmtId="0" fontId="0" fillId="25" borderId="0" xfId="0" applyFill="1" applyAlignment="1">
      <alignment vertical="center"/>
    </xf>
    <xf numFmtId="0" fontId="0" fillId="0" borderId="0" xfId="0" applyAlignment="1">
      <alignment vertical="center"/>
    </xf>
    <xf numFmtId="0" fontId="21" fillId="25" borderId="0" xfId="0" applyFont="1" applyFill="1" applyBorder="1"/>
    <xf numFmtId="0" fontId="22" fillId="25" borderId="0" xfId="0" applyFont="1" applyFill="1" applyBorder="1"/>
    <xf numFmtId="0" fontId="22" fillId="25" borderId="0" xfId="0" applyFont="1" applyFill="1" applyBorder="1" applyAlignment="1">
      <alignment horizontal="center"/>
    </xf>
    <xf numFmtId="165" fontId="23" fillId="24" borderId="0" xfId="40" applyNumberFormat="1" applyFont="1" applyFill="1" applyBorder="1" applyAlignment="1">
      <alignment horizontal="center" wrapText="1"/>
    </xf>
    <xf numFmtId="0" fontId="22" fillId="24" borderId="0" xfId="40" applyFont="1" applyFill="1" applyBorder="1"/>
    <xf numFmtId="0" fontId="23" fillId="25" borderId="0" xfId="0" applyFont="1" applyFill="1" applyBorder="1"/>
    <xf numFmtId="0" fontId="0" fillId="25" borderId="0" xfId="0" applyFill="1" applyBorder="1" applyAlignment="1">
      <alignment vertical="center"/>
    </xf>
    <xf numFmtId="0" fontId="24" fillId="25" borderId="0" xfId="0" applyFont="1" applyFill="1" applyBorder="1"/>
    <xf numFmtId="0" fontId="27" fillId="25" borderId="0" xfId="0" applyFont="1" applyFill="1" applyBorder="1" applyAlignment="1">
      <alignment horizontal="right"/>
    </xf>
    <xf numFmtId="165" fontId="29" fillId="25" borderId="0" xfId="0" applyNumberFormat="1" applyFont="1" applyFill="1" applyBorder="1" applyAlignment="1">
      <alignment horizontal="center"/>
    </xf>
    <xf numFmtId="165" fontId="23" fillId="25" borderId="0" xfId="40" applyNumberFormat="1" applyFont="1" applyFill="1" applyBorder="1" applyAlignment="1">
      <alignment horizontal="center" wrapText="1"/>
    </xf>
    <xf numFmtId="0" fontId="33" fillId="25" borderId="0" xfId="0" applyFont="1" applyFill="1" applyBorder="1" applyAlignment="1">
      <alignment horizontal="left"/>
    </xf>
    <xf numFmtId="0" fontId="14" fillId="25" borderId="0" xfId="0" applyFont="1" applyFill="1" applyBorder="1"/>
    <xf numFmtId="0" fontId="30"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4" fillId="25" borderId="0" xfId="0" applyFont="1" applyFill="1" applyAlignment="1">
      <alignment readingOrder="1"/>
    </xf>
    <xf numFmtId="0" fontId="14" fillId="25" borderId="0" xfId="0" applyFont="1" applyFill="1" applyBorder="1" applyAlignment="1">
      <alignment readingOrder="1"/>
    </xf>
    <xf numFmtId="0" fontId="14" fillId="25" borderId="0" xfId="0" applyFont="1" applyFill="1" applyAlignment="1">
      <alignment readingOrder="2"/>
    </xf>
    <xf numFmtId="0" fontId="14" fillId="0" borderId="0" xfId="0" applyFont="1" applyAlignment="1">
      <alignment readingOrder="2"/>
    </xf>
    <xf numFmtId="0" fontId="23" fillId="25" borderId="0" xfId="0" applyFont="1" applyFill="1" applyBorder="1" applyAlignment="1">
      <alignment horizontal="center" vertical="top" readingOrder="1"/>
    </xf>
    <xf numFmtId="0" fontId="23" fillId="25" borderId="0" xfId="0" applyFont="1" applyFill="1" applyBorder="1" applyAlignment="1">
      <alignment horizontal="right" readingOrder="1"/>
    </xf>
    <xf numFmtId="0" fontId="23" fillId="25" borderId="0" xfId="0" applyFont="1" applyFill="1" applyBorder="1" applyAlignment="1">
      <alignment horizontal="justify" vertical="top" readingOrder="1"/>
    </xf>
    <xf numFmtId="0" fontId="22" fillId="25" borderId="0" xfId="0" applyFont="1" applyFill="1" applyBorder="1" applyAlignment="1">
      <alignment readingOrder="1"/>
    </xf>
    <xf numFmtId="0" fontId="22" fillId="24" borderId="0" xfId="40" applyFont="1" applyFill="1" applyBorder="1" applyAlignment="1">
      <alignment readingOrder="1"/>
    </xf>
    <xf numFmtId="0" fontId="23" fillId="25" borderId="0" xfId="0" applyFont="1" applyFill="1" applyBorder="1" applyAlignment="1">
      <alignment readingOrder="1"/>
    </xf>
    <xf numFmtId="0" fontId="22" fillId="25" borderId="0" xfId="0" applyFont="1" applyFill="1" applyBorder="1" applyAlignment="1">
      <alignment horizontal="center" readingOrder="1"/>
    </xf>
    <xf numFmtId="165" fontId="23" fillId="24" borderId="0" xfId="40" applyNumberFormat="1" applyFont="1" applyFill="1" applyBorder="1" applyAlignment="1">
      <alignment horizontal="center" readingOrder="1"/>
    </xf>
    <xf numFmtId="0" fontId="14" fillId="0" borderId="0" xfId="0" applyFont="1" applyAlignment="1">
      <alignment horizontal="right" readingOrder="2"/>
    </xf>
    <xf numFmtId="0" fontId="38" fillId="25" borderId="0" xfId="0" applyFont="1" applyFill="1" applyBorder="1"/>
    <xf numFmtId="0" fontId="23" fillId="25" borderId="0" xfId="0" applyFont="1" applyFill="1" applyBorder="1" applyAlignment="1">
      <alignment horizontal="center" vertical="center" readingOrder="1"/>
    </xf>
    <xf numFmtId="0" fontId="23" fillId="25" borderId="0" xfId="0" applyFont="1" applyFill="1" applyBorder="1" applyAlignment="1">
      <alignment vertical="center" readingOrder="1"/>
    </xf>
    <xf numFmtId="0" fontId="23" fillId="25" borderId="0" xfId="0" applyFont="1" applyFill="1" applyBorder="1" applyAlignment="1">
      <alignment horizontal="right" vertical="center" readingOrder="1"/>
    </xf>
    <xf numFmtId="0" fontId="43" fillId="25" borderId="0" xfId="0" applyFont="1" applyFill="1" applyBorder="1" applyAlignment="1">
      <alignment horizontal="justify" vertical="center" readingOrder="1"/>
    </xf>
    <xf numFmtId="165" fontId="23" fillId="26" borderId="0" xfId="40" applyNumberFormat="1" applyFont="1" applyFill="1" applyBorder="1" applyAlignment="1">
      <alignment horizontal="center" wrapText="1"/>
    </xf>
    <xf numFmtId="1" fontId="22" fillId="24" borderId="0" xfId="40" applyNumberFormat="1" applyFont="1" applyFill="1" applyBorder="1" applyAlignment="1">
      <alignment horizontal="center" wrapText="1"/>
    </xf>
    <xf numFmtId="1" fontId="22" fillId="24" borderId="12" xfId="40" applyNumberFormat="1" applyFont="1" applyFill="1" applyBorder="1" applyAlignment="1">
      <alignment horizontal="center" wrapText="1"/>
    </xf>
    <xf numFmtId="0" fontId="38" fillId="24" borderId="0" xfId="40" applyFont="1" applyFill="1" applyBorder="1"/>
    <xf numFmtId="165" fontId="27" fillId="27" borderId="0" xfId="40" applyNumberFormat="1" applyFont="1" applyFill="1" applyBorder="1" applyAlignment="1">
      <alignment horizontal="center" wrapText="1"/>
    </xf>
    <xf numFmtId="3" fontId="23" fillId="27" borderId="0" xfId="40" applyNumberFormat="1" applyFont="1" applyFill="1" applyBorder="1" applyAlignment="1">
      <alignment horizontal="right" wrapText="1"/>
    </xf>
    <xf numFmtId="3" fontId="22" fillId="24" borderId="0" xfId="40" applyNumberFormat="1" applyFont="1" applyFill="1" applyBorder="1" applyAlignment="1">
      <alignment horizontal="right" wrapText="1"/>
    </xf>
    <xf numFmtId="0" fontId="38" fillId="24" borderId="0" xfId="40" applyFont="1" applyFill="1" applyBorder="1" applyAlignment="1">
      <alignment wrapText="1"/>
    </xf>
    <xf numFmtId="0" fontId="27" fillId="24" borderId="0" xfId="40" applyFont="1" applyFill="1" applyBorder="1"/>
    <xf numFmtId="0" fontId="51" fillId="24" borderId="0" xfId="40" applyFont="1" applyFill="1" applyBorder="1" applyAlignment="1">
      <alignment wrapText="1"/>
    </xf>
    <xf numFmtId="0" fontId="65" fillId="25" borderId="0" xfId="0" applyFont="1" applyFill="1"/>
    <xf numFmtId="0" fontId="0" fillId="0" borderId="0" xfId="0"/>
    <xf numFmtId="0" fontId="23" fillId="24" borderId="0" xfId="40" applyFont="1" applyFill="1" applyBorder="1" applyAlignment="1">
      <alignment horizontal="left"/>
    </xf>
    <xf numFmtId="0" fontId="27" fillId="24" borderId="0" xfId="40" applyFont="1" applyFill="1" applyBorder="1" applyAlignment="1">
      <alignment horizontal="left" indent="1"/>
    </xf>
    <xf numFmtId="0" fontId="22"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21" fillId="25" borderId="0" xfId="51" applyFont="1" applyFill="1" applyBorder="1"/>
    <xf numFmtId="49" fontId="0" fillId="25" borderId="0" xfId="51" applyNumberFormat="1" applyFont="1" applyFill="1"/>
    <xf numFmtId="0" fontId="22" fillId="24" borderId="0" xfId="61" applyFont="1" applyFill="1" applyBorder="1" applyAlignment="1">
      <alignment horizontal="left" indent="1"/>
    </xf>
    <xf numFmtId="0" fontId="24" fillId="26" borderId="0" xfId="51" applyFont="1" applyFill="1"/>
    <xf numFmtId="0" fontId="23" fillId="24" borderId="0" xfId="61" applyFont="1" applyFill="1" applyBorder="1" applyAlignment="1">
      <alignment horizontal="left" indent="1"/>
    </xf>
    <xf numFmtId="4" fontId="23" fillId="27" borderId="0" xfId="61" applyNumberFormat="1" applyFont="1" applyFill="1" applyBorder="1" applyAlignment="1">
      <alignment horizontal="right" wrapText="1" indent="4"/>
    </xf>
    <xf numFmtId="0" fontId="24" fillId="0" borderId="0" xfId="51" applyFont="1"/>
    <xf numFmtId="0" fontId="35" fillId="26" borderId="0" xfId="51" applyFont="1" applyFill="1"/>
    <xf numFmtId="0" fontId="35" fillId="0" borderId="0" xfId="51" applyFont="1"/>
    <xf numFmtId="0" fontId="52" fillId="26" borderId="0" xfId="51" applyFont="1" applyFill="1" applyAlignment="1">
      <alignment horizontal="center"/>
    </xf>
    <xf numFmtId="0" fontId="52" fillId="0" borderId="0" xfId="51" applyFont="1" applyAlignment="1">
      <alignment horizontal="center"/>
    </xf>
    <xf numFmtId="0" fontId="13" fillId="26" borderId="0" xfId="51" applyFont="1" applyFill="1"/>
    <xf numFmtId="0" fontId="13" fillId="0" borderId="0" xfId="51" applyFont="1"/>
    <xf numFmtId="0" fontId="50" fillId="26" borderId="0" xfId="51" applyFont="1" applyFill="1"/>
    <xf numFmtId="0" fontId="50" fillId="0" borderId="0" xfId="51" applyFont="1"/>
    <xf numFmtId="0" fontId="73" fillId="26" borderId="0" xfId="51" applyFont="1" applyFill="1"/>
    <xf numFmtId="0" fontId="73" fillId="0" borderId="0" xfId="51" applyFont="1"/>
    <xf numFmtId="0" fontId="65" fillId="26" borderId="0" xfId="51" applyFont="1" applyFill="1"/>
    <xf numFmtId="0" fontId="65" fillId="25" borderId="0" xfId="51" applyFont="1" applyFill="1"/>
    <xf numFmtId="0" fontId="65" fillId="0" borderId="0" xfId="51" applyFont="1"/>
    <xf numFmtId="0" fontId="13" fillId="24" borderId="0" xfId="61" applyFont="1" applyFill="1" applyBorder="1" applyAlignment="1">
      <alignment horizontal="left" indent="1"/>
    </xf>
    <xf numFmtId="0" fontId="27" fillId="24" borderId="0" xfId="61" applyFont="1" applyFill="1" applyBorder="1" applyAlignment="1">
      <alignment horizontal="left" indent="1"/>
    </xf>
    <xf numFmtId="1" fontId="27" fillId="24" borderId="0" xfId="61" applyNumberFormat="1" applyFont="1" applyFill="1" applyBorder="1" applyAlignment="1">
      <alignment horizontal="center" wrapText="1"/>
    </xf>
    <xf numFmtId="166" fontId="27" fillId="24" borderId="0" xfId="61" applyNumberFormat="1" applyFont="1" applyFill="1" applyBorder="1" applyAlignment="1">
      <alignment horizontal="center" wrapText="1"/>
    </xf>
    <xf numFmtId="0" fontId="20" fillId="25" borderId="0" xfId="51" applyFont="1" applyFill="1"/>
    <xf numFmtId="0" fontId="20" fillId="0" borderId="0" xfId="51" applyFont="1"/>
    <xf numFmtId="0" fontId="43" fillId="24" borderId="0" xfId="61" applyFont="1" applyFill="1" applyBorder="1"/>
    <xf numFmtId="0" fontId="22" fillId="24" borderId="0" xfId="61" applyFont="1" applyFill="1" applyBorder="1"/>
    <xf numFmtId="0" fontId="13" fillId="25" borderId="0" xfId="62" applyFill="1"/>
    <xf numFmtId="0" fontId="13" fillId="0" borderId="0" xfId="62"/>
    <xf numFmtId="0" fontId="13" fillId="25" borderId="0" xfId="62" applyFill="1" applyBorder="1"/>
    <xf numFmtId="0" fontId="24" fillId="25" borderId="0" xfId="62" applyFont="1" applyFill="1" applyBorder="1"/>
    <xf numFmtId="0" fontId="13" fillId="25" borderId="0" xfId="62" applyFill="1" applyAlignment="1">
      <alignment vertical="center"/>
    </xf>
    <xf numFmtId="0" fontId="13" fillId="25" borderId="0" xfId="62" applyFill="1" applyBorder="1" applyAlignment="1">
      <alignment vertical="center"/>
    </xf>
    <xf numFmtId="0" fontId="13" fillId="0" borderId="0" xfId="62" applyAlignment="1">
      <alignment vertical="center"/>
    </xf>
    <xf numFmtId="0" fontId="23" fillId="25" borderId="0" xfId="62" applyFont="1" applyFill="1" applyBorder="1" applyAlignment="1">
      <alignment vertical="center"/>
    </xf>
    <xf numFmtId="0" fontId="21" fillId="25" borderId="0" xfId="62" applyFont="1" applyFill="1" applyBorder="1"/>
    <xf numFmtId="0" fontId="16" fillId="25" borderId="0" xfId="62" applyFont="1" applyFill="1" applyBorder="1"/>
    <xf numFmtId="0" fontId="23" fillId="25" borderId="0" xfId="62" applyFont="1" applyFill="1" applyBorder="1"/>
    <xf numFmtId="0" fontId="24" fillId="25" borderId="0" xfId="62" applyFont="1" applyFill="1"/>
    <xf numFmtId="0" fontId="24" fillId="0" borderId="0" xfId="62" applyFont="1"/>
    <xf numFmtId="168" fontId="23" fillId="25" borderId="0" xfId="62" applyNumberFormat="1" applyFont="1" applyFill="1" applyBorder="1" applyAlignment="1">
      <alignment horizontal="right" indent="2"/>
    </xf>
    <xf numFmtId="0" fontId="49" fillId="25" borderId="0" xfId="62" applyFont="1" applyFill="1" applyBorder="1" applyAlignment="1">
      <alignment horizontal="left" vertical="center"/>
    </xf>
    <xf numFmtId="165" fontId="27" fillId="25" borderId="0" xfId="40" applyNumberFormat="1" applyFont="1" applyFill="1" applyBorder="1" applyAlignment="1">
      <alignment horizontal="right" wrapText="1"/>
    </xf>
    <xf numFmtId="3" fontId="27" fillId="25" borderId="0" xfId="40" applyNumberFormat="1" applyFont="1" applyFill="1" applyBorder="1" applyAlignment="1">
      <alignment horizontal="right" wrapText="1"/>
    </xf>
    <xf numFmtId="168" fontId="61" fillId="24" borderId="0" xfId="40" applyNumberFormat="1" applyFont="1" applyFill="1" applyBorder="1" applyAlignment="1">
      <alignment horizontal="center" wrapText="1"/>
    </xf>
    <xf numFmtId="165" fontId="22" fillId="24" borderId="0" xfId="40" applyNumberFormat="1" applyFont="1" applyFill="1" applyBorder="1" applyAlignment="1">
      <alignment horizontal="right" wrapText="1" indent="2"/>
    </xf>
    <xf numFmtId="0" fontId="27" fillId="24" borderId="0" xfId="40" applyFont="1" applyFill="1" applyBorder="1" applyAlignment="1">
      <alignment vertical="top" wrapText="1"/>
    </xf>
    <xf numFmtId="0" fontId="27" fillId="0" borderId="0" xfId="40" applyFont="1" applyFill="1" applyBorder="1" applyAlignment="1">
      <alignment vertical="top" wrapText="1"/>
    </xf>
    <xf numFmtId="0" fontId="54" fillId="25" borderId="0" xfId="62" applyFont="1" applyFill="1"/>
    <xf numFmtId="0" fontId="54" fillId="25" borderId="0" xfId="62" applyFont="1" applyFill="1" applyBorder="1"/>
    <xf numFmtId="0" fontId="54" fillId="0" borderId="0" xfId="62" applyFont="1"/>
    <xf numFmtId="0" fontId="13" fillId="25" borderId="0" xfId="62" applyFill="1" applyBorder="1" applyAlignment="1"/>
    <xf numFmtId="165" fontId="27" fillId="26" borderId="0" xfId="40" applyNumberFormat="1" applyFont="1" applyFill="1" applyBorder="1" applyAlignment="1">
      <alignment horizontal="right" wrapText="1"/>
    </xf>
    <xf numFmtId="0" fontId="65" fillId="25" borderId="0" xfId="62" applyFont="1" applyFill="1"/>
    <xf numFmtId="0" fontId="65" fillId="25" borderId="0" xfId="62" applyFont="1" applyFill="1" applyBorder="1" applyAlignment="1">
      <alignment vertical="center"/>
    </xf>
    <xf numFmtId="3" fontId="22" fillId="25" borderId="0" xfId="62" applyNumberFormat="1" applyFont="1" applyFill="1" applyBorder="1" applyAlignment="1">
      <alignment horizontal="right" indent="2"/>
    </xf>
    <xf numFmtId="3" fontId="23" fillId="25" borderId="0" xfId="62" applyNumberFormat="1" applyFont="1" applyFill="1" applyBorder="1" applyAlignment="1">
      <alignment horizontal="right" indent="2"/>
    </xf>
    <xf numFmtId="0" fontId="65" fillId="0" borderId="0" xfId="62" applyFont="1" applyAlignment="1"/>
    <xf numFmtId="0" fontId="65" fillId="25" borderId="0" xfId="62" applyFont="1" applyFill="1" applyAlignment="1"/>
    <xf numFmtId="0" fontId="65" fillId="25" borderId="0" xfId="62" applyFont="1" applyFill="1" applyBorder="1" applyAlignment="1"/>
    <xf numFmtId="3" fontId="29" fillId="25" borderId="0" xfId="62" applyNumberFormat="1" applyFont="1" applyFill="1" applyBorder="1" applyAlignment="1">
      <alignment horizontal="right"/>
    </xf>
    <xf numFmtId="0" fontId="65" fillId="0" borderId="0" xfId="62" applyFont="1"/>
    <xf numFmtId="0" fontId="65" fillId="25" borderId="0" xfId="62" applyFont="1" applyFill="1" applyBorder="1"/>
    <xf numFmtId="0" fontId="23" fillId="25" borderId="0" xfId="0" applyNumberFormat="1" applyFont="1" applyFill="1" applyBorder="1" applyAlignment="1"/>
    <xf numFmtId="0" fontId="23" fillId="25" borderId="0" xfId="62" applyFont="1" applyFill="1" applyBorder="1" applyAlignment="1">
      <alignment horizontal="right"/>
    </xf>
    <xf numFmtId="0" fontId="22" fillId="24" borderId="0" xfId="40" applyFont="1" applyFill="1" applyBorder="1"/>
    <xf numFmtId="3" fontId="27" fillId="26" borderId="0" xfId="40" applyNumberFormat="1" applyFont="1" applyFill="1" applyBorder="1" applyAlignment="1">
      <alignment horizontal="right" wrapText="1"/>
    </xf>
    <xf numFmtId="168" fontId="27" fillId="26" borderId="0" xfId="40" applyNumberFormat="1" applyFont="1" applyFill="1" applyBorder="1" applyAlignment="1">
      <alignment horizontal="right" wrapText="1"/>
    </xf>
    <xf numFmtId="0" fontId="23" fillId="25" borderId="0" xfId="0" applyFont="1" applyFill="1" applyBorder="1" applyAlignment="1"/>
    <xf numFmtId="0" fontId="20" fillId="25" borderId="0" xfId="62" applyFont="1" applyFill="1" applyBorder="1" applyAlignment="1">
      <alignment horizontal="right"/>
    </xf>
    <xf numFmtId="165" fontId="60" fillId="27" borderId="0" xfId="40" applyNumberFormat="1" applyFont="1" applyFill="1" applyBorder="1" applyAlignment="1">
      <alignment horizontal="center" wrapText="1"/>
    </xf>
    <xf numFmtId="166" fontId="55" fillId="26" borderId="0" xfId="40" applyNumberFormat="1" applyFont="1" applyFill="1" applyBorder="1" applyAlignment="1">
      <alignment horizontal="center" wrapText="1"/>
    </xf>
    <xf numFmtId="166" fontId="23" fillId="26" borderId="0" xfId="40" applyNumberFormat="1" applyFont="1" applyFill="1" applyBorder="1" applyAlignment="1">
      <alignment horizontal="center" wrapText="1"/>
    </xf>
    <xf numFmtId="166" fontId="23" fillId="27" borderId="0" xfId="40" applyNumberFormat="1" applyFont="1" applyFill="1" applyBorder="1" applyAlignment="1">
      <alignment horizontal="center" wrapText="1"/>
    </xf>
    <xf numFmtId="1" fontId="23" fillId="25" borderId="0" xfId="62" applyNumberFormat="1" applyFont="1" applyFill="1" applyBorder="1" applyAlignment="1">
      <alignment horizontal="center"/>
    </xf>
    <xf numFmtId="0" fontId="27" fillId="24" borderId="0" xfId="40" applyFont="1" applyFill="1" applyBorder="1" applyAlignment="1">
      <alignment vertical="center"/>
    </xf>
    <xf numFmtId="0" fontId="62" fillId="25" borderId="0" xfId="62" applyFont="1" applyFill="1" applyBorder="1"/>
    <xf numFmtId="0" fontId="22" fillId="24" borderId="0" xfId="40" applyFont="1" applyFill="1" applyBorder="1" applyAlignment="1"/>
    <xf numFmtId="3" fontId="61" fillId="25" borderId="0" xfId="62" applyNumberFormat="1" applyFont="1" applyFill="1" applyBorder="1" applyAlignment="1">
      <alignment horizontal="right"/>
    </xf>
    <xf numFmtId="0" fontId="58" fillId="25" borderId="0" xfId="62" applyFont="1" applyFill="1" applyBorder="1"/>
    <xf numFmtId="0" fontId="62" fillId="25" borderId="0" xfId="62" applyFont="1" applyFill="1" applyBorder="1" applyAlignment="1">
      <alignment vertical="center"/>
    </xf>
    <xf numFmtId="0" fontId="22" fillId="24" borderId="0" xfId="40" applyFont="1" applyFill="1" applyBorder="1" applyAlignment="1">
      <alignment horizontal="center" vertical="center"/>
    </xf>
    <xf numFmtId="49" fontId="27" fillId="24" borderId="0" xfId="40" applyNumberFormat="1" applyFont="1" applyFill="1" applyBorder="1" applyAlignment="1">
      <alignment horizontal="center" vertical="center" wrapText="1"/>
    </xf>
    <xf numFmtId="3" fontId="27" fillId="24" borderId="0" xfId="40" applyNumberFormat="1" applyFont="1" applyFill="1" applyBorder="1" applyAlignment="1">
      <alignment horizontal="center" wrapText="1"/>
    </xf>
    <xf numFmtId="49" fontId="23" fillId="25" borderId="0" xfId="62" applyNumberFormat="1" applyFont="1" applyFill="1" applyBorder="1" applyAlignment="1">
      <alignment vertical="center"/>
    </xf>
    <xf numFmtId="166" fontId="29" fillId="24" borderId="0" xfId="40" applyNumberFormat="1" applyFont="1" applyFill="1" applyBorder="1" applyAlignment="1">
      <alignment horizontal="center" vertical="center" wrapText="1"/>
    </xf>
    <xf numFmtId="166" fontId="23" fillId="27" borderId="0" xfId="40" applyNumberFormat="1" applyFont="1" applyFill="1" applyBorder="1" applyAlignment="1">
      <alignment horizontal="left" wrapText="1"/>
    </xf>
    <xf numFmtId="0" fontId="22" fillId="24" borderId="0" xfId="40" applyFont="1" applyFill="1" applyBorder="1" applyAlignment="1">
      <alignment horizontal="left"/>
    </xf>
    <xf numFmtId="0" fontId="28" fillId="25" borderId="0" xfId="0" applyFont="1" applyFill="1" applyBorder="1" applyAlignment="1"/>
    <xf numFmtId="165" fontId="33" fillId="24" borderId="0" xfId="40" applyNumberFormat="1" applyFont="1" applyFill="1" applyBorder="1" applyAlignment="1">
      <alignment wrapText="1"/>
    </xf>
    <xf numFmtId="165" fontId="28" fillId="24" borderId="0" xfId="40" applyNumberFormat="1" applyFont="1" applyFill="1" applyBorder="1" applyAlignment="1">
      <alignment wrapText="1"/>
    </xf>
    <xf numFmtId="0" fontId="22" fillId="25" borderId="0" xfId="0" applyFont="1" applyFill="1" applyBorder="1" applyAlignment="1">
      <alignment horizontal="justify" vertical="center" readingOrder="1"/>
    </xf>
    <xf numFmtId="0" fontId="23" fillId="25" borderId="0" xfId="0" applyFont="1" applyFill="1" applyBorder="1" applyAlignment="1">
      <alignment horizontal="justify" vertical="center" readingOrder="1"/>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5" fillId="29" borderId="20" xfId="0" applyFont="1" applyFill="1" applyBorder="1" applyAlignment="1">
      <alignment horizontal="center" vertical="center"/>
    </xf>
    <xf numFmtId="0" fontId="22" fillId="25" borderId="18" xfId="0" applyFont="1" applyFill="1" applyBorder="1" applyAlignment="1">
      <alignment horizontal="right"/>
    </xf>
    <xf numFmtId="0" fontId="79" fillId="24" borderId="0" xfId="40" applyFont="1" applyFill="1" applyBorder="1"/>
    <xf numFmtId="0" fontId="20" fillId="25" borderId="23" xfId="0" applyFont="1" applyFill="1" applyBorder="1" applyAlignment="1">
      <alignment horizontal="left"/>
    </xf>
    <xf numFmtId="0" fontId="20"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5" fillId="25" borderId="20" xfId="0" applyFont="1" applyFill="1" applyBorder="1"/>
    <xf numFmtId="0" fontId="50" fillId="25" borderId="0" xfId="62" applyFont="1" applyFill="1" applyBorder="1" applyAlignment="1">
      <alignment horizontal="left"/>
    </xf>
    <xf numFmtId="0" fontId="13" fillId="25" borderId="18" xfId="62" applyFill="1" applyBorder="1"/>
    <xf numFmtId="0" fontId="13" fillId="25" borderId="22" xfId="62" applyFill="1" applyBorder="1"/>
    <xf numFmtId="0" fontId="13" fillId="25" borderId="21" xfId="62" applyFill="1" applyBorder="1"/>
    <xf numFmtId="0" fontId="13" fillId="25" borderId="19" xfId="62" applyFill="1" applyBorder="1"/>
    <xf numFmtId="0" fontId="24" fillId="0" borderId="0" xfId="62" applyFont="1" applyBorder="1"/>
    <xf numFmtId="0" fontId="65" fillId="0" borderId="0" xfId="62" applyFont="1" applyBorder="1" applyAlignment="1"/>
    <xf numFmtId="0" fontId="13" fillId="25" borderId="19" xfId="62" applyFill="1" applyBorder="1" applyAlignment="1"/>
    <xf numFmtId="0" fontId="35" fillId="25" borderId="0" xfId="62" applyFont="1" applyFill="1" applyBorder="1"/>
    <xf numFmtId="0" fontId="13" fillId="25" borderId="18" xfId="62" applyFill="1" applyBorder="1" applyAlignment="1">
      <alignment horizontal="left"/>
    </xf>
    <xf numFmtId="0" fontId="20" fillId="25" borderId="23" xfId="62" applyFont="1" applyFill="1" applyBorder="1" applyAlignment="1">
      <alignment horizontal="left"/>
    </xf>
    <xf numFmtId="0" fontId="13" fillId="25" borderId="20" xfId="62" applyFill="1" applyBorder="1"/>
    <xf numFmtId="0" fontId="13" fillId="25" borderId="20" xfId="62" applyFill="1" applyBorder="1" applyAlignment="1">
      <alignment vertical="center"/>
    </xf>
    <xf numFmtId="49" fontId="13" fillId="25" borderId="20" xfId="62" applyNumberFormat="1" applyFill="1" applyBorder="1" applyAlignment="1">
      <alignment vertical="center"/>
    </xf>
    <xf numFmtId="0" fontId="24" fillId="25" borderId="20" xfId="62" applyFont="1" applyFill="1" applyBorder="1"/>
    <xf numFmtId="0" fontId="25" fillId="30" borderId="20" xfId="62" applyFont="1" applyFill="1" applyBorder="1" applyAlignment="1">
      <alignment horizontal="center" vertical="center"/>
    </xf>
    <xf numFmtId="0" fontId="79" fillId="24" borderId="0" xfId="40" applyFont="1" applyFill="1" applyBorder="1" applyAlignment="1">
      <alignment horizontal="left" indent="1"/>
    </xf>
    <xf numFmtId="0" fontId="81" fillId="25" borderId="0" xfId="62" applyFont="1" applyFill="1" applyBorder="1"/>
    <xf numFmtId="3" fontId="91" fillId="25" borderId="0" xfId="62" applyNumberFormat="1" applyFont="1" applyFill="1" applyBorder="1" applyAlignment="1">
      <alignment horizontal="right"/>
    </xf>
    <xf numFmtId="168" fontId="82" fillId="25" borderId="0" xfId="62" applyNumberFormat="1" applyFont="1" applyFill="1" applyBorder="1" applyAlignment="1">
      <alignment horizontal="right" indent="2"/>
    </xf>
    <xf numFmtId="0" fontId="82" fillId="25" borderId="0" xfId="62" applyFont="1" applyFill="1" applyBorder="1"/>
    <xf numFmtId="0" fontId="13" fillId="26" borderId="32" xfId="62" applyFont="1" applyFill="1" applyBorder="1" applyAlignment="1">
      <alignment vertical="center"/>
    </xf>
    <xf numFmtId="0" fontId="13" fillId="26" borderId="33" xfId="62" applyFont="1" applyFill="1" applyBorder="1" applyAlignment="1">
      <alignment vertical="center"/>
    </xf>
    <xf numFmtId="0" fontId="50" fillId="26" borderId="32" xfId="62" applyFont="1" applyFill="1" applyBorder="1" applyAlignment="1">
      <alignment vertical="center"/>
    </xf>
    <xf numFmtId="0" fontId="50" fillId="26" borderId="33" xfId="62" applyFont="1" applyFill="1" applyBorder="1" applyAlignment="1">
      <alignment vertical="center"/>
    </xf>
    <xf numFmtId="0" fontId="25" fillId="30" borderId="19" xfId="62" applyFont="1" applyFill="1" applyBorder="1" applyAlignment="1">
      <alignment horizontal="center" vertical="center"/>
    </xf>
    <xf numFmtId="0" fontId="0" fillId="0" borderId="18" xfId="0" applyBorder="1"/>
    <xf numFmtId="0" fontId="13" fillId="31" borderId="0" xfId="62" applyFill="1"/>
    <xf numFmtId="0" fontId="20" fillId="31" borderId="0" xfId="62" applyFont="1" applyFill="1" applyBorder="1" applyAlignment="1"/>
    <xf numFmtId="0" fontId="21" fillId="31" borderId="0" xfId="62" applyFont="1" applyFill="1" applyBorder="1" applyAlignment="1">
      <alignment horizontal="justify" vertical="top" wrapText="1"/>
    </xf>
    <xf numFmtId="0" fontId="13" fillId="31" borderId="0" xfId="62" applyFill="1" applyBorder="1"/>
    <xf numFmtId="0" fontId="97" fillId="31" borderId="0" xfId="62" applyFont="1" applyFill="1" applyBorder="1" applyAlignment="1">
      <alignment horizontal="right"/>
    </xf>
    <xf numFmtId="0" fontId="21" fillId="32" borderId="0" xfId="62" applyFont="1" applyFill="1" applyBorder="1" applyAlignment="1">
      <alignment horizontal="justify" vertical="top" wrapText="1"/>
    </xf>
    <xf numFmtId="0" fontId="13" fillId="32" borderId="0" xfId="62" applyFill="1" applyBorder="1"/>
    <xf numFmtId="0" fontId="27" fillId="32" borderId="0" xfId="62" applyFont="1" applyFill="1" applyBorder="1" applyAlignment="1">
      <alignment horizontal="right"/>
    </xf>
    <xf numFmtId="0" fontId="13" fillId="0" borderId="0" xfId="62" applyAlignment="1">
      <alignment horizontal="right"/>
    </xf>
    <xf numFmtId="0" fontId="13" fillId="32" borderId="0" xfId="62" applyFill="1"/>
    <xf numFmtId="0" fontId="31" fillId="32" borderId="0" xfId="62" applyFont="1" applyFill="1" applyBorder="1" applyAlignment="1">
      <alignment horizontal="center" vertical="center"/>
    </xf>
    <xf numFmtId="0" fontId="14" fillId="32" borderId="0" xfId="62" applyFont="1" applyFill="1" applyBorder="1"/>
    <xf numFmtId="165" fontId="29" fillId="32" borderId="0" xfId="62" applyNumberFormat="1" applyFont="1" applyFill="1" applyBorder="1" applyAlignment="1">
      <alignment horizontal="center"/>
    </xf>
    <xf numFmtId="165" fontId="23" fillId="32" borderId="0" xfId="40" applyNumberFormat="1" applyFont="1" applyFill="1" applyBorder="1" applyAlignment="1">
      <alignment horizontal="center" wrapText="1"/>
    </xf>
    <xf numFmtId="165" fontId="23" fillId="33" borderId="0" xfId="40" applyNumberFormat="1" applyFont="1" applyFill="1" applyBorder="1" applyAlignment="1">
      <alignment horizontal="center" wrapText="1"/>
    </xf>
    <xf numFmtId="0" fontId="23" fillId="32" borderId="0" xfId="62" applyFont="1" applyFill="1" applyBorder="1"/>
    <xf numFmtId="0" fontId="22" fillId="32" borderId="0" xfId="62" applyFont="1" applyFill="1" applyBorder="1" applyAlignment="1">
      <alignment horizontal="center"/>
    </xf>
    <xf numFmtId="0" fontId="13" fillId="32" borderId="0" xfId="62" applyFill="1" applyAlignment="1">
      <alignment horizontal="center" vertical="center"/>
    </xf>
    <xf numFmtId="0" fontId="21" fillId="34" borderId="0" xfId="62" applyFont="1" applyFill="1" applyBorder="1" applyAlignment="1">
      <alignment horizontal="justify" vertical="top" wrapText="1"/>
    </xf>
    <xf numFmtId="0" fontId="21" fillId="35" borderId="0" xfId="62" applyFont="1" applyFill="1" applyBorder="1" applyAlignment="1">
      <alignment horizontal="justify" vertical="top" wrapText="1"/>
    </xf>
    <xf numFmtId="0" fontId="23" fillId="35" borderId="0" xfId="62" applyFont="1" applyFill="1" applyBorder="1"/>
    <xf numFmtId="0" fontId="21" fillId="35" borderId="0" xfId="62" applyFont="1" applyFill="1" applyBorder="1"/>
    <xf numFmtId="0" fontId="13" fillId="35" borderId="0" xfId="62" applyFill="1"/>
    <xf numFmtId="0" fontId="13" fillId="35" borderId="0" xfId="62" applyFill="1" applyBorder="1"/>
    <xf numFmtId="0" fontId="13" fillId="35" borderId="0" xfId="62" applyFill="1" applyAlignment="1">
      <alignment vertical="center"/>
    </xf>
    <xf numFmtId="165" fontId="23" fillId="35" borderId="0" xfId="40" applyNumberFormat="1" applyFont="1" applyFill="1" applyBorder="1" applyAlignment="1">
      <alignment horizontal="center" wrapText="1"/>
    </xf>
    <xf numFmtId="165" fontId="22" fillId="35" borderId="0" xfId="40" applyNumberFormat="1" applyFont="1" applyFill="1" applyBorder="1" applyAlignment="1">
      <alignment horizontal="left" wrapText="1"/>
    </xf>
    <xf numFmtId="0" fontId="24" fillId="35" borderId="0" xfId="62" applyFont="1" applyFill="1" applyBorder="1"/>
    <xf numFmtId="0" fontId="37" fillId="35" borderId="0" xfId="62" applyFont="1" applyFill="1" applyBorder="1" applyAlignment="1">
      <alignment vertical="center"/>
    </xf>
    <xf numFmtId="0" fontId="23" fillId="35" borderId="0" xfId="62" applyFont="1" applyFill="1" applyBorder="1" applyAlignment="1">
      <alignment horizontal="justify" vertical="top"/>
    </xf>
    <xf numFmtId="0" fontId="14" fillId="35" borderId="0" xfId="62" applyFont="1" applyFill="1" applyBorder="1"/>
    <xf numFmtId="165" fontId="29" fillId="35" borderId="0" xfId="62" applyNumberFormat="1" applyFont="1" applyFill="1" applyBorder="1" applyAlignment="1">
      <alignment horizontal="center"/>
    </xf>
    <xf numFmtId="0" fontId="21" fillId="35" borderId="38" xfId="62" applyFont="1" applyFill="1" applyBorder="1" applyAlignment="1">
      <alignment horizontal="justify" vertical="top" wrapText="1"/>
    </xf>
    <xf numFmtId="0" fontId="21" fillId="35" borderId="0" xfId="62" applyFont="1" applyFill="1" applyBorder="1" applyAlignment="1">
      <alignment horizontal="justify" vertical="center" wrapText="1"/>
    </xf>
    <xf numFmtId="0" fontId="35" fillId="35" borderId="38" xfId="62" applyFont="1" applyFill="1" applyBorder="1"/>
    <xf numFmtId="0" fontId="98" fillId="37" borderId="0" xfId="62" applyFont="1" applyFill="1" applyBorder="1" applyAlignment="1">
      <alignment horizontal="center" vertical="center"/>
    </xf>
    <xf numFmtId="0" fontId="13" fillId="35" borderId="39" xfId="62" applyFill="1" applyBorder="1"/>
    <xf numFmtId="0" fontId="13" fillId="30" borderId="30" xfId="62" applyFill="1" applyBorder="1"/>
    <xf numFmtId="0" fontId="13" fillId="29" borderId="14" xfId="62" applyFill="1" applyBorder="1"/>
    <xf numFmtId="0" fontId="13" fillId="35" borderId="40" xfId="62" applyFill="1" applyBorder="1"/>
    <xf numFmtId="0" fontId="13" fillId="35" borderId="14" xfId="62" applyFill="1" applyBorder="1"/>
    <xf numFmtId="0" fontId="0" fillId="0" borderId="41" xfId="0" applyFill="1" applyBorder="1"/>
    <xf numFmtId="165" fontId="28" fillId="24" borderId="43" xfId="40" applyNumberFormat="1" applyFont="1" applyFill="1" applyBorder="1" applyAlignment="1">
      <alignment horizontal="left" wrapText="1"/>
    </xf>
    <xf numFmtId="165" fontId="28" fillId="24" borderId="18" xfId="40" applyNumberFormat="1" applyFont="1" applyFill="1" applyBorder="1" applyAlignment="1">
      <alignment horizontal="left" wrapText="1"/>
    </xf>
    <xf numFmtId="165" fontId="23" fillId="24" borderId="18" xfId="40" applyNumberFormat="1" applyFont="1" applyFill="1" applyBorder="1" applyAlignment="1">
      <alignment horizontal="center" wrapText="1"/>
    </xf>
    <xf numFmtId="0" fontId="23" fillId="25" borderId="22" xfId="0" applyFont="1" applyFill="1" applyBorder="1"/>
    <xf numFmtId="0" fontId="23" fillId="25" borderId="21" xfId="0" applyFont="1" applyFill="1" applyBorder="1"/>
    <xf numFmtId="0" fontId="23" fillId="25" borderId="19" xfId="0" applyFont="1" applyFill="1" applyBorder="1"/>
    <xf numFmtId="165" fontId="23" fillId="24" borderId="19" xfId="40" applyNumberFormat="1" applyFont="1" applyFill="1" applyBorder="1" applyAlignment="1">
      <alignment horizontal="center" wrapText="1"/>
    </xf>
    <xf numFmtId="165" fontId="23" fillId="24" borderId="41" xfId="40" applyNumberFormat="1" applyFont="1" applyFill="1" applyBorder="1" applyAlignment="1">
      <alignment horizontal="center" readingOrder="1"/>
    </xf>
    <xf numFmtId="0" fontId="23" fillId="25" borderId="18" xfId="0" applyFont="1" applyFill="1" applyBorder="1" applyAlignment="1">
      <alignment readingOrder="1"/>
    </xf>
    <xf numFmtId="165" fontId="23" fillId="24" borderId="18" xfId="40" applyNumberFormat="1" applyFont="1" applyFill="1" applyBorder="1" applyAlignment="1">
      <alignment horizontal="center" readingOrder="1"/>
    </xf>
    <xf numFmtId="0" fontId="22" fillId="24" borderId="42" xfId="40" applyFont="1" applyFill="1" applyBorder="1" applyAlignment="1">
      <alignment horizontal="right" readingOrder="1"/>
    </xf>
    <xf numFmtId="0" fontId="23" fillId="25" borderId="23" xfId="0" applyFont="1" applyFill="1" applyBorder="1" applyAlignment="1">
      <alignment readingOrder="1"/>
    </xf>
    <xf numFmtId="0" fontId="28" fillId="25" borderId="20" xfId="0" applyFont="1" applyFill="1" applyBorder="1" applyAlignment="1">
      <alignment horizontal="left" indent="1" readingOrder="1"/>
    </xf>
    <xf numFmtId="165" fontId="23" fillId="24" borderId="23" xfId="40" applyNumberFormat="1" applyFont="1" applyFill="1" applyBorder="1" applyAlignment="1">
      <alignment horizontal="center" readingOrder="1"/>
    </xf>
    <xf numFmtId="165" fontId="23" fillId="24" borderId="22" xfId="40" applyNumberFormat="1" applyFont="1" applyFill="1" applyBorder="1" applyAlignment="1">
      <alignment horizontal="center" readingOrder="1"/>
    </xf>
    <xf numFmtId="165" fontId="23" fillId="24" borderId="20" xfId="40" applyNumberFormat="1" applyFont="1" applyFill="1" applyBorder="1" applyAlignment="1">
      <alignment horizontal="center" readingOrder="1"/>
    </xf>
    <xf numFmtId="0" fontId="0" fillId="0" borderId="0" xfId="0" applyBorder="1" applyAlignment="1">
      <alignment readingOrder="2"/>
    </xf>
    <xf numFmtId="0" fontId="20"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4" fillId="25" borderId="19" xfId="0" applyFont="1" applyFill="1" applyBorder="1" applyAlignment="1">
      <alignment readingOrder="1"/>
    </xf>
    <xf numFmtId="0" fontId="20" fillId="25" borderId="0" xfId="0" applyFont="1" applyFill="1" applyBorder="1" applyAlignment="1">
      <alignment horizontal="left" readingOrder="1"/>
    </xf>
    <xf numFmtId="0" fontId="0" fillId="35" borderId="0" xfId="0" applyFill="1"/>
    <xf numFmtId="0" fontId="0" fillId="35" borderId="0" xfId="0" applyFill="1" applyBorder="1"/>
    <xf numFmtId="0" fontId="23" fillId="35" borderId="0" xfId="0" applyFont="1" applyFill="1" applyBorder="1"/>
    <xf numFmtId="0" fontId="22" fillId="36" borderId="0" xfId="40" applyFont="1" applyFill="1" applyBorder="1"/>
    <xf numFmtId="3" fontId="23" fillId="25" borderId="0" xfId="59" applyNumberFormat="1" applyFont="1" applyFill="1" applyBorder="1" applyAlignment="1">
      <alignment horizontal="right"/>
    </xf>
    <xf numFmtId="168" fontId="23" fillId="25" borderId="0" xfId="59" applyNumberFormat="1" applyFont="1" applyFill="1" applyBorder="1" applyAlignment="1">
      <alignment horizontal="right"/>
    </xf>
    <xf numFmtId="3" fontId="23" fillId="25" borderId="0" xfId="59" applyNumberFormat="1" applyFont="1" applyFill="1" applyBorder="1"/>
    <xf numFmtId="0" fontId="0" fillId="26" borderId="0" xfId="51" applyFont="1" applyFill="1" applyBorder="1"/>
    <xf numFmtId="0" fontId="13" fillId="26" borderId="0" xfId="51" applyFont="1" applyFill="1" applyBorder="1"/>
    <xf numFmtId="0" fontId="50" fillId="26" borderId="0" xfId="51" applyFont="1" applyFill="1" applyBorder="1"/>
    <xf numFmtId="0" fontId="73" fillId="26" borderId="0" xfId="51" applyFont="1" applyFill="1" applyBorder="1"/>
    <xf numFmtId="0" fontId="79" fillId="24" borderId="0" xfId="40" applyFont="1" applyFill="1" applyBorder="1" applyAlignment="1">
      <alignment vertical="center"/>
    </xf>
    <xf numFmtId="166" fontId="79" fillId="27" borderId="0" xfId="40" applyNumberFormat="1" applyFont="1" applyFill="1" applyBorder="1" applyAlignment="1">
      <alignment horizontal="right"/>
    </xf>
    <xf numFmtId="0" fontId="20" fillId="26" borderId="41" xfId="0" applyFont="1" applyFill="1" applyBorder="1" applyAlignment="1">
      <alignment horizontal="center" vertical="center" readingOrder="1"/>
    </xf>
    <xf numFmtId="0" fontId="27" fillId="26" borderId="41" xfId="0" applyFont="1" applyFill="1" applyBorder="1" applyAlignment="1">
      <alignment horizontal="center" vertical="center"/>
    </xf>
    <xf numFmtId="165" fontId="23" fillId="37" borderId="39" xfId="40" applyNumberFormat="1" applyFont="1" applyFill="1" applyBorder="1" applyAlignment="1">
      <alignment horizontal="center" wrapText="1"/>
    </xf>
    <xf numFmtId="0" fontId="23" fillId="35" borderId="0" xfId="62" applyFont="1" applyFill="1" applyBorder="1" applyAlignment="1">
      <alignment horizontal="left" vertical="center"/>
    </xf>
    <xf numFmtId="0" fontId="21" fillId="35" borderId="0" xfId="62" applyFont="1" applyFill="1" applyBorder="1" applyAlignment="1">
      <alignment horizontal="left" vertical="center"/>
    </xf>
    <xf numFmtId="0" fontId="22" fillId="25" borderId="0" xfId="0" applyFont="1" applyFill="1" applyBorder="1" applyAlignment="1">
      <alignment horizontal="center"/>
    </xf>
    <xf numFmtId="0" fontId="22" fillId="38" borderId="0" xfId="40" applyFont="1" applyFill="1" applyBorder="1"/>
    <xf numFmtId="0" fontId="22" fillId="40" borderId="0" xfId="40" applyFont="1" applyFill="1" applyBorder="1"/>
    <xf numFmtId="0" fontId="22" fillId="30" borderId="0" xfId="0" applyFont="1" applyFill="1" applyBorder="1"/>
    <xf numFmtId="0" fontId="0" fillId="34" borderId="0" xfId="0" applyFill="1" applyBorder="1"/>
    <xf numFmtId="0" fontId="22" fillId="39" borderId="0" xfId="40" applyFont="1" applyFill="1" applyBorder="1"/>
    <xf numFmtId="0" fontId="23" fillId="34" borderId="0" xfId="0" applyFont="1" applyFill="1" applyBorder="1"/>
    <xf numFmtId="0" fontId="37" fillId="34" borderId="0" xfId="0" applyFont="1" applyFill="1" applyBorder="1"/>
    <xf numFmtId="0" fontId="22" fillId="34" borderId="0" xfId="0" applyFont="1" applyFill="1" applyBorder="1"/>
    <xf numFmtId="0" fontId="0" fillId="34" borderId="18" xfId="0" applyFill="1" applyBorder="1"/>
    <xf numFmtId="0" fontId="22" fillId="34" borderId="18" xfId="0" applyFont="1" applyFill="1" applyBorder="1"/>
    <xf numFmtId="0" fontId="23" fillId="34" borderId="18" xfId="0" applyFont="1" applyFill="1" applyBorder="1"/>
    <xf numFmtId="0" fontId="101" fillId="39" borderId="0" xfId="40" applyFont="1" applyFill="1" applyBorder="1"/>
    <xf numFmtId="0" fontId="13" fillId="28" borderId="47" xfId="62" applyFill="1" applyBorder="1"/>
    <xf numFmtId="3" fontId="79" fillId="25" borderId="0" xfId="59" applyNumberFormat="1" applyFont="1" applyFill="1" applyBorder="1" applyAlignment="1">
      <alignment horizontal="right"/>
    </xf>
    <xf numFmtId="0" fontId="0" fillId="26" borderId="0" xfId="51" applyFont="1" applyFill="1" applyBorder="1" applyAlignment="1">
      <alignment vertical="center"/>
    </xf>
    <xf numFmtId="0" fontId="24" fillId="26" borderId="0" xfId="51" applyFont="1" applyFill="1" applyBorder="1"/>
    <xf numFmtId="0" fontId="35" fillId="26" borderId="0" xfId="51" applyFont="1" applyFill="1" applyBorder="1"/>
    <xf numFmtId="0" fontId="52" fillId="26" borderId="0" xfId="51" applyFont="1" applyFill="1" applyBorder="1" applyAlignment="1">
      <alignment horizontal="center"/>
    </xf>
    <xf numFmtId="0" fontId="65" fillId="26" borderId="0" xfId="51" applyFont="1" applyFill="1" applyBorder="1"/>
    <xf numFmtId="0" fontId="20" fillId="26" borderId="0" xfId="51" applyFont="1" applyFill="1" applyBorder="1"/>
    <xf numFmtId="0" fontId="101" fillId="27" borderId="0" xfId="61" applyFont="1" applyFill="1" applyBorder="1" applyAlignment="1">
      <alignment horizontal="left" indent="1"/>
    </xf>
    <xf numFmtId="0" fontId="84" fillId="26" borderId="15" xfId="62" applyFont="1" applyFill="1" applyBorder="1" applyAlignment="1">
      <alignment vertical="center"/>
    </xf>
    <xf numFmtId="3" fontId="79" fillId="24" borderId="0" xfId="40" applyNumberFormat="1" applyFont="1" applyFill="1" applyBorder="1" applyAlignment="1">
      <alignment horizontal="right" wrapText="1"/>
    </xf>
    <xf numFmtId="3" fontId="79" fillId="24" borderId="0" xfId="40" applyNumberFormat="1" applyFont="1" applyFill="1" applyBorder="1" applyAlignment="1">
      <alignment horizontal="right" vertical="center" wrapText="1"/>
    </xf>
    <xf numFmtId="0" fontId="84" fillId="26" borderId="15" xfId="0" applyFont="1" applyFill="1" applyBorder="1" applyAlignment="1">
      <alignment vertical="center"/>
    </xf>
    <xf numFmtId="0" fontId="24" fillId="26" borderId="16" xfId="62" applyFont="1" applyFill="1" applyBorder="1" applyAlignment="1">
      <alignment vertical="center"/>
    </xf>
    <xf numFmtId="0" fontId="15" fillId="26" borderId="16" xfId="62" applyFont="1" applyFill="1" applyBorder="1" applyAlignment="1">
      <alignment vertical="center"/>
    </xf>
    <xf numFmtId="0" fontId="15" fillId="26" borderId="17" xfId="62" applyFont="1" applyFill="1" applyBorder="1" applyAlignment="1">
      <alignment vertical="center"/>
    </xf>
    <xf numFmtId="0" fontId="25" fillId="29" borderId="50" xfId="62" applyFont="1" applyFill="1" applyBorder="1" applyAlignment="1">
      <alignment horizontal="center" vertical="center"/>
    </xf>
    <xf numFmtId="0" fontId="20" fillId="25" borderId="0" xfId="62" applyFont="1" applyFill="1" applyBorder="1" applyAlignment="1">
      <alignment horizontal="left"/>
    </xf>
    <xf numFmtId="165" fontId="92" fillId="25" borderId="0" xfId="40" applyNumberFormat="1" applyFont="1" applyFill="1" applyBorder="1" applyAlignment="1">
      <alignment horizontal="right" wrapText="1"/>
    </xf>
    <xf numFmtId="165" fontId="92" fillId="26" borderId="0" xfId="40" applyNumberFormat="1" applyFont="1" applyFill="1" applyBorder="1" applyAlignment="1">
      <alignment horizontal="right" wrapText="1"/>
    </xf>
    <xf numFmtId="0" fontId="22" fillId="25" borderId="0" xfId="62" applyFont="1" applyFill="1" applyBorder="1" applyAlignment="1">
      <alignment horizontal="center"/>
    </xf>
    <xf numFmtId="0" fontId="13" fillId="25" borderId="0" xfId="70" applyFill="1"/>
    <xf numFmtId="0" fontId="13" fillId="25" borderId="18" xfId="70" applyFill="1" applyBorder="1" applyAlignment="1">
      <alignment horizontal="left"/>
    </xf>
    <xf numFmtId="0" fontId="14" fillId="25" borderId="18" xfId="70" applyFont="1" applyFill="1" applyBorder="1"/>
    <xf numFmtId="0" fontId="14" fillId="0" borderId="18" xfId="70" applyFont="1" applyBorder="1"/>
    <xf numFmtId="0" fontId="13" fillId="25" borderId="18" xfId="70" applyFill="1" applyBorder="1"/>
    <xf numFmtId="0" fontId="13" fillId="0" borderId="0" xfId="70"/>
    <xf numFmtId="0" fontId="19" fillId="25" borderId="0" xfId="70" applyFont="1" applyFill="1" applyBorder="1" applyAlignment="1">
      <alignment horizontal="left"/>
    </xf>
    <xf numFmtId="0" fontId="14" fillId="25" borderId="0" xfId="70" applyFont="1" applyFill="1" applyBorder="1"/>
    <xf numFmtId="0" fontId="23" fillId="25" borderId="0" xfId="70" applyFont="1" applyFill="1" applyBorder="1"/>
    <xf numFmtId="0" fontId="13" fillId="25" borderId="21" xfId="70" applyFill="1" applyBorder="1"/>
    <xf numFmtId="0" fontId="13" fillId="25" borderId="0" xfId="70" applyFill="1" applyBorder="1"/>
    <xf numFmtId="0" fontId="16" fillId="25" borderId="19" xfId="70" applyFont="1" applyFill="1" applyBorder="1"/>
    <xf numFmtId="0" fontId="13" fillId="25" borderId="0" xfId="70" applyFill="1" applyAlignment="1">
      <alignment vertical="center"/>
    </xf>
    <xf numFmtId="0" fontId="13" fillId="25" borderId="0" xfId="70" applyFill="1" applyBorder="1" applyAlignment="1">
      <alignment vertical="center"/>
    </xf>
    <xf numFmtId="0" fontId="13" fillId="0" borderId="0" xfId="70" applyAlignment="1">
      <alignment vertical="center"/>
    </xf>
    <xf numFmtId="0" fontId="21" fillId="25" borderId="0" xfId="70" applyFont="1" applyFill="1" applyBorder="1"/>
    <xf numFmtId="0" fontId="14" fillId="0" borderId="0" xfId="70" applyFont="1"/>
    <xf numFmtId="0" fontId="22" fillId="25" borderId="0" xfId="70" applyFont="1" applyFill="1" applyBorder="1" applyAlignment="1"/>
    <xf numFmtId="0" fontId="22" fillId="25" borderId="0" xfId="70" applyFont="1" applyFill="1" applyBorder="1" applyAlignment="1">
      <alignment horizontal="center"/>
    </xf>
    <xf numFmtId="0" fontId="21" fillId="25" borderId="0" xfId="70" applyFont="1" applyFill="1" applyBorder="1" applyAlignment="1">
      <alignment vertical="center"/>
    </xf>
    <xf numFmtId="0" fontId="39" fillId="25" borderId="0" xfId="70" applyFont="1" applyFill="1"/>
    <xf numFmtId="0" fontId="39" fillId="25" borderId="0" xfId="70" applyFont="1" applyFill="1" applyBorder="1"/>
    <xf numFmtId="3" fontId="42" fillId="25" borderId="0" xfId="70" applyNumberFormat="1" applyFont="1" applyFill="1" applyBorder="1" applyAlignment="1">
      <alignment horizontal="right"/>
    </xf>
    <xf numFmtId="0" fontId="39" fillId="0" borderId="0" xfId="70" applyFont="1"/>
    <xf numFmtId="0" fontId="23" fillId="25" borderId="0" xfId="70" applyFont="1" applyFill="1" applyBorder="1" applyAlignment="1">
      <alignment horizontal="right"/>
    </xf>
    <xf numFmtId="0" fontId="41" fillId="25" borderId="19" xfId="70" applyFont="1" applyFill="1" applyBorder="1"/>
    <xf numFmtId="0" fontId="23" fillId="26" borderId="0" xfId="70" applyFont="1" applyFill="1" applyBorder="1"/>
    <xf numFmtId="0" fontId="13" fillId="0" borderId="0" xfId="70" applyFill="1"/>
    <xf numFmtId="0" fontId="13" fillId="25" borderId="0" xfId="70" applyFill="1" applyAlignment="1">
      <alignment vertical="top"/>
    </xf>
    <xf numFmtId="0" fontId="16" fillId="25" borderId="19" xfId="70" applyFont="1" applyFill="1" applyBorder="1" applyAlignment="1">
      <alignment vertical="top"/>
    </xf>
    <xf numFmtId="0" fontId="53" fillId="25" borderId="0" xfId="70" applyFont="1" applyFill="1" applyBorder="1" applyAlignment="1">
      <alignment vertical="top" wrapText="1"/>
    </xf>
    <xf numFmtId="0" fontId="13" fillId="0" borderId="0" xfId="70" applyAlignment="1">
      <alignment vertical="top"/>
    </xf>
    <xf numFmtId="0" fontId="53" fillId="25" borderId="0" xfId="70" applyFont="1" applyFill="1" applyBorder="1" applyAlignment="1">
      <alignment wrapText="1"/>
    </xf>
    <xf numFmtId="0" fontId="22" fillId="25" borderId="0" xfId="70" applyFont="1" applyFill="1" applyBorder="1" applyAlignment="1">
      <alignment horizontal="right"/>
    </xf>
    <xf numFmtId="0" fontId="13" fillId="25" borderId="0" xfId="70" applyFill="1" applyAlignment="1"/>
    <xf numFmtId="0" fontId="13" fillId="25" borderId="0" xfId="70" applyFill="1" applyBorder="1" applyAlignment="1"/>
    <xf numFmtId="3" fontId="79" fillId="26" borderId="0" xfId="70" applyNumberFormat="1" applyFont="1" applyFill="1" applyBorder="1" applyAlignment="1">
      <alignment horizontal="right"/>
    </xf>
    <xf numFmtId="0" fontId="16" fillId="25" borderId="19" xfId="70" applyFont="1" applyFill="1" applyBorder="1" applyAlignment="1"/>
    <xf numFmtId="0" fontId="13" fillId="0" borderId="0" xfId="70" applyAlignment="1"/>
    <xf numFmtId="0" fontId="16" fillId="25" borderId="19" xfId="70" applyFont="1" applyFill="1" applyBorder="1" applyAlignment="1">
      <alignment vertical="center"/>
    </xf>
    <xf numFmtId="0" fontId="21" fillId="26" borderId="0" xfId="70" applyFont="1" applyFill="1" applyBorder="1"/>
    <xf numFmtId="0" fontId="22" fillId="26" borderId="0" xfId="70" applyFont="1" applyFill="1" applyBorder="1" applyAlignment="1">
      <alignment horizontal="right"/>
    </xf>
    <xf numFmtId="0" fontId="38" fillId="25" borderId="0" xfId="70" applyFont="1" applyFill="1" applyBorder="1" applyAlignment="1">
      <alignment vertical="center"/>
    </xf>
    <xf numFmtId="0" fontId="25" fillId="37" borderId="19" xfId="70" applyFont="1" applyFill="1" applyBorder="1" applyAlignment="1">
      <alignment horizontal="center" vertical="center"/>
    </xf>
    <xf numFmtId="0" fontId="23" fillId="0" borderId="0" xfId="70" applyFont="1"/>
    <xf numFmtId="0" fontId="13" fillId="0" borderId="0" xfId="62" applyBorder="1"/>
    <xf numFmtId="0" fontId="13" fillId="26" borderId="0" xfId="71" applyFill="1" applyBorder="1"/>
    <xf numFmtId="0" fontId="13" fillId="25" borderId="21" xfId="72" applyFill="1" applyBorder="1"/>
    <xf numFmtId="0" fontId="13" fillId="25" borderId="19" xfId="72" applyFill="1" applyBorder="1"/>
    <xf numFmtId="0" fontId="56" fillId="0" borderId="0" xfId="70" applyFont="1"/>
    <xf numFmtId="0" fontId="13" fillId="25" borderId="22" xfId="70" applyFill="1" applyBorder="1"/>
    <xf numFmtId="0" fontId="13" fillId="26" borderId="0" xfId="70" applyFill="1" applyBorder="1"/>
    <xf numFmtId="0" fontId="22" fillId="24" borderId="0" xfId="40" applyFont="1" applyFill="1" applyBorder="1" applyAlignment="1">
      <alignment vertical="center"/>
    </xf>
    <xf numFmtId="165" fontId="27" fillId="25" borderId="0" xfId="40" applyNumberFormat="1" applyFont="1" applyFill="1" applyBorder="1" applyAlignment="1">
      <alignment horizontal="right" vertical="center" wrapText="1"/>
    </xf>
    <xf numFmtId="165" fontId="27" fillId="26" borderId="0" xfId="40" applyNumberFormat="1" applyFont="1" applyFill="1" applyBorder="1" applyAlignment="1">
      <alignment horizontal="right" vertical="center" wrapText="1"/>
    </xf>
    <xf numFmtId="0" fontId="22" fillId="24" borderId="0" xfId="40" applyFont="1" applyFill="1" applyBorder="1" applyAlignment="1">
      <alignment horizontal="justify" vertical="center"/>
    </xf>
    <xf numFmtId="0" fontId="22" fillId="27" borderId="0" xfId="40" applyFont="1" applyFill="1" applyBorder="1" applyAlignment="1">
      <alignment horizontal="left"/>
    </xf>
    <xf numFmtId="0" fontId="24" fillId="25" borderId="0" xfId="70" applyFont="1" applyFill="1" applyBorder="1"/>
    <xf numFmtId="0" fontId="27" fillId="27" borderId="0" xfId="40" applyFont="1" applyFill="1" applyBorder="1" applyAlignment="1">
      <alignment horizontal="left" indent="1"/>
    </xf>
    <xf numFmtId="0" fontId="22" fillId="26" borderId="0" xfId="70" applyFont="1" applyFill="1" applyBorder="1" applyAlignment="1">
      <alignment horizontal="left"/>
    </xf>
    <xf numFmtId="0" fontId="13" fillId="0" borderId="0" xfId="70" applyBorder="1"/>
    <xf numFmtId="0" fontId="13" fillId="25" borderId="20" xfId="70" applyFill="1" applyBorder="1"/>
    <xf numFmtId="0" fontId="23" fillId="27" borderId="0" xfId="40" applyFont="1" applyFill="1" applyBorder="1" applyAlignment="1">
      <alignment horizontal="left"/>
    </xf>
    <xf numFmtId="0" fontId="27" fillId="25" borderId="0" xfId="70" applyFont="1" applyFill="1" applyBorder="1" applyAlignment="1">
      <alignment horizontal="left"/>
    </xf>
    <xf numFmtId="0" fontId="27" fillId="26" borderId="0" xfId="70" applyFont="1" applyFill="1" applyBorder="1" applyAlignment="1">
      <alignment horizontal="right"/>
    </xf>
    <xf numFmtId="168" fontId="92" fillId="26" borderId="0" xfId="40" applyNumberFormat="1" applyFont="1" applyFill="1" applyBorder="1" applyAlignment="1">
      <alignment horizontal="right" wrapText="1"/>
    </xf>
    <xf numFmtId="0" fontId="38" fillId="25" borderId="0" xfId="70" applyFont="1" applyFill="1" applyBorder="1"/>
    <xf numFmtId="0" fontId="0" fillId="26" borderId="0" xfId="0" applyFill="1"/>
    <xf numFmtId="0" fontId="23" fillId="25" borderId="0" xfId="62" applyFont="1" applyFill="1" applyBorder="1" applyAlignment="1">
      <alignment horizontal="left" indent="1"/>
    </xf>
    <xf numFmtId="0" fontId="79" fillId="25" borderId="0" xfId="62" applyFont="1" applyFill="1" applyBorder="1" applyAlignment="1">
      <alignment horizontal="left"/>
    </xf>
    <xf numFmtId="0" fontId="20" fillId="25" borderId="0" xfId="70" applyFont="1" applyFill="1" applyBorder="1" applyAlignment="1">
      <alignment horizontal="right"/>
    </xf>
    <xf numFmtId="0" fontId="54" fillId="25" borderId="0" xfId="70" applyFont="1" applyFill="1"/>
    <xf numFmtId="0" fontId="54" fillId="25" borderId="20" xfId="70" applyFont="1" applyFill="1" applyBorder="1"/>
    <xf numFmtId="1" fontId="92" fillId="26" borderId="0" xfId="70" applyNumberFormat="1" applyFont="1" applyFill="1" applyBorder="1" applyAlignment="1">
      <alignment horizontal="right"/>
    </xf>
    <xf numFmtId="0" fontId="54" fillId="25" borderId="0" xfId="70" applyFont="1" applyFill="1" applyBorder="1"/>
    <xf numFmtId="0" fontId="54" fillId="0" borderId="0" xfId="70" applyFont="1"/>
    <xf numFmtId="0" fontId="24" fillId="25" borderId="0" xfId="70" applyFont="1" applyFill="1"/>
    <xf numFmtId="0" fontId="24" fillId="25" borderId="20" xfId="70" applyFont="1" applyFill="1" applyBorder="1"/>
    <xf numFmtId="1" fontId="27" fillId="26" borderId="0" xfId="70" applyNumberFormat="1" applyFont="1" applyFill="1" applyBorder="1" applyAlignment="1">
      <alignment horizontal="right"/>
    </xf>
    <xf numFmtId="0" fontId="24" fillId="0" borderId="0" xfId="70" applyFont="1"/>
    <xf numFmtId="0" fontId="23" fillId="26" borderId="0" xfId="70" applyFont="1" applyFill="1" applyBorder="1" applyAlignment="1">
      <alignment horizontal="left"/>
    </xf>
    <xf numFmtId="0" fontId="56" fillId="25" borderId="0" xfId="70" applyFont="1" applyFill="1"/>
    <xf numFmtId="0" fontId="83" fillId="25" borderId="20" xfId="70" applyFont="1" applyFill="1" applyBorder="1"/>
    <xf numFmtId="0" fontId="88" fillId="25" borderId="0" xfId="70" applyFont="1" applyFill="1" applyBorder="1" applyAlignment="1">
      <alignment horizontal="left"/>
    </xf>
    <xf numFmtId="0" fontId="38" fillId="25" borderId="0" xfId="70" applyFont="1" applyFill="1"/>
    <xf numFmtId="0" fontId="90" fillId="25" borderId="20" xfId="70" applyFont="1" applyFill="1" applyBorder="1"/>
    <xf numFmtId="3" fontId="92" fillId="26" borderId="0" xfId="70" applyNumberFormat="1" applyFont="1" applyFill="1" applyBorder="1" applyAlignment="1">
      <alignment horizontal="right"/>
    </xf>
    <xf numFmtId="0" fontId="38" fillId="0" borderId="0" xfId="70" applyFont="1"/>
    <xf numFmtId="3" fontId="16" fillId="25" borderId="0" xfId="70" applyNumberFormat="1" applyFont="1" applyFill="1" applyBorder="1"/>
    <xf numFmtId="0" fontId="38" fillId="25" borderId="0" xfId="70" applyFont="1" applyFill="1" applyBorder="1" applyAlignment="1"/>
    <xf numFmtId="0" fontId="56" fillId="25" borderId="0" xfId="70" applyFont="1" applyFill="1" applyBorder="1" applyAlignment="1"/>
    <xf numFmtId="0" fontId="13" fillId="26" borderId="20" xfId="70" applyFill="1" applyBorder="1"/>
    <xf numFmtId="0" fontId="57" fillId="26" borderId="0" xfId="70" applyFont="1" applyFill="1" applyBorder="1" applyAlignment="1"/>
    <xf numFmtId="0" fontId="38" fillId="26" borderId="0" xfId="70" applyFont="1" applyFill="1" applyBorder="1"/>
    <xf numFmtId="0" fontId="27" fillId="26" borderId="0" xfId="70" applyFont="1" applyFill="1" applyBorder="1" applyAlignment="1">
      <alignment horizontal="left" wrapText="1"/>
    </xf>
    <xf numFmtId="0" fontId="16" fillId="26" borderId="0" xfId="70" applyFont="1" applyFill="1" applyBorder="1"/>
    <xf numFmtId="0" fontId="56" fillId="26" borderId="0" xfId="70" applyFont="1" applyFill="1" applyBorder="1"/>
    <xf numFmtId="0" fontId="22" fillId="26" borderId="0" xfId="70" applyFont="1" applyFill="1" applyBorder="1" applyAlignment="1">
      <alignment horizontal="center"/>
    </xf>
    <xf numFmtId="0" fontId="29" fillId="26" borderId="0" xfId="70" applyFont="1" applyFill="1" applyBorder="1" applyAlignment="1">
      <alignment horizontal="left"/>
    </xf>
    <xf numFmtId="0" fontId="21" fillId="25" borderId="0" xfId="70" applyFont="1" applyFill="1"/>
    <xf numFmtId="0" fontId="21" fillId="26" borderId="20" xfId="70" applyFont="1" applyFill="1" applyBorder="1"/>
    <xf numFmtId="0" fontId="22" fillId="26" borderId="0" xfId="70" applyFont="1" applyFill="1" applyBorder="1" applyAlignment="1">
      <alignment horizontal="left" indent="1"/>
    </xf>
    <xf numFmtId="0" fontId="21" fillId="0" borderId="0" xfId="70" applyFont="1"/>
    <xf numFmtId="168" fontId="23" fillId="26" borderId="0" xfId="70" applyNumberFormat="1" applyFont="1" applyFill="1" applyBorder="1" applyAlignment="1">
      <alignment horizontal="center"/>
    </xf>
    <xf numFmtId="166" fontId="20" fillId="26" borderId="0" xfId="70" applyNumberFormat="1" applyFont="1" applyFill="1" applyBorder="1" applyAlignment="1">
      <alignment horizontal="center"/>
    </xf>
    <xf numFmtId="0" fontId="24" fillId="26" borderId="20" xfId="70" applyFont="1" applyFill="1" applyBorder="1"/>
    <xf numFmtId="0" fontId="23" fillId="26" borderId="20" xfId="70" applyFont="1" applyFill="1" applyBorder="1"/>
    <xf numFmtId="0" fontId="14" fillId="26" borderId="0" xfId="70" applyFont="1" applyFill="1" applyBorder="1" applyAlignment="1">
      <alignment horizontal="center" wrapText="1"/>
    </xf>
    <xf numFmtId="0" fontId="14" fillId="26" borderId="0" xfId="70" applyFont="1" applyFill="1" applyBorder="1"/>
    <xf numFmtId="0" fontId="20" fillId="26" borderId="0" xfId="70" applyFont="1" applyFill="1" applyBorder="1" applyAlignment="1">
      <alignment horizontal="left" indent="1"/>
    </xf>
    <xf numFmtId="0" fontId="14" fillId="26" borderId="20" xfId="70" applyFont="1" applyFill="1" applyBorder="1"/>
    <xf numFmtId="0" fontId="93" fillId="26" borderId="0" xfId="70" applyFont="1" applyFill="1" applyBorder="1" applyAlignment="1">
      <alignment horizontal="left"/>
    </xf>
    <xf numFmtId="0" fontId="20" fillId="25" borderId="23" xfId="70" applyFont="1" applyFill="1" applyBorder="1" applyAlignment="1">
      <alignment horizontal="left"/>
    </xf>
    <xf numFmtId="0" fontId="20" fillId="25" borderId="22" xfId="70" applyFont="1" applyFill="1" applyBorder="1" applyAlignment="1">
      <alignment horizontal="left"/>
    </xf>
    <xf numFmtId="0" fontId="16" fillId="25" borderId="0" xfId="70" applyFont="1" applyFill="1" applyBorder="1"/>
    <xf numFmtId="0" fontId="65" fillId="0" borderId="0" xfId="0" applyFont="1"/>
    <xf numFmtId="0" fontId="68" fillId="25" borderId="0" xfId="0" applyFont="1" applyFill="1" applyBorder="1"/>
    <xf numFmtId="0" fontId="0" fillId="25" borderId="21" xfId="0" applyFill="1" applyBorder="1"/>
    <xf numFmtId="0" fontId="16" fillId="25" borderId="19" xfId="0" applyFont="1" applyFill="1" applyBorder="1"/>
    <xf numFmtId="0" fontId="0" fillId="26" borderId="0" xfId="0" applyFill="1" applyBorder="1" applyAlignment="1">
      <alignment vertical="justify" wrapText="1"/>
    </xf>
    <xf numFmtId="0" fontId="54" fillId="25" borderId="0" xfId="0" applyFont="1" applyFill="1"/>
    <xf numFmtId="0" fontId="54" fillId="25" borderId="0" xfId="0" applyFont="1" applyFill="1" applyBorder="1"/>
    <xf numFmtId="0" fontId="54" fillId="0" borderId="0" xfId="0" applyFont="1"/>
    <xf numFmtId="2" fontId="27" fillId="26" borderId="0" xfId="0" applyNumberFormat="1" applyFont="1" applyFill="1" applyBorder="1" applyAlignment="1">
      <alignment horizontal="right"/>
    </xf>
    <xf numFmtId="0" fontId="0" fillId="0" borderId="0" xfId="0" applyAlignment="1"/>
    <xf numFmtId="0" fontId="27" fillId="26" borderId="0" xfId="0" applyFont="1" applyFill="1" applyBorder="1" applyAlignment="1">
      <alignment horizontal="right"/>
    </xf>
    <xf numFmtId="165" fontId="27" fillId="25" borderId="0" xfId="0" applyNumberFormat="1" applyFont="1" applyFill="1" applyBorder="1" applyAlignment="1">
      <alignment horizontal="right"/>
    </xf>
    <xf numFmtId="0" fontId="105" fillId="26" borderId="16" xfId="0" applyFont="1" applyFill="1" applyBorder="1" applyAlignment="1">
      <alignment vertical="center"/>
    </xf>
    <xf numFmtId="0" fontId="105" fillId="26" borderId="17" xfId="0" applyFont="1" applyFill="1" applyBorder="1" applyAlignment="1">
      <alignment vertical="center"/>
    </xf>
    <xf numFmtId="165" fontId="92" fillId="25" borderId="0" xfId="0" applyNumberFormat="1" applyFont="1" applyFill="1" applyBorder="1" applyAlignment="1">
      <alignment horizontal="right"/>
    </xf>
    <xf numFmtId="165" fontId="92"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6" fillId="25" borderId="0" xfId="0" applyFont="1" applyFill="1" applyBorder="1" applyAlignment="1"/>
    <xf numFmtId="0" fontId="65" fillId="25" borderId="0" xfId="0" applyFont="1" applyFill="1" applyAlignment="1"/>
    <xf numFmtId="0" fontId="65" fillId="25" borderId="20" xfId="0" applyFont="1" applyFill="1" applyBorder="1" applyAlignment="1"/>
    <xf numFmtId="0" fontId="92" fillId="25" borderId="0" xfId="0" applyFont="1" applyFill="1" applyBorder="1" applyAlignment="1"/>
    <xf numFmtId="0" fontId="92" fillId="26" borderId="0" xfId="0" applyFont="1" applyFill="1" applyBorder="1" applyAlignment="1"/>
    <xf numFmtId="0" fontId="81" fillId="25" borderId="0" xfId="0" applyFont="1" applyFill="1" applyBorder="1" applyAlignment="1"/>
    <xf numFmtId="0" fontId="65" fillId="0" borderId="0" xfId="0" applyFont="1" applyAlignment="1"/>
    <xf numFmtId="0" fontId="68" fillId="25" borderId="0" xfId="0" applyFont="1" applyFill="1" applyBorder="1" applyAlignment="1"/>
    <xf numFmtId="0" fontId="0" fillId="26" borderId="20" xfId="0" applyFill="1" applyBorder="1" applyAlignment="1"/>
    <xf numFmtId="0" fontId="51" fillId="25" borderId="0" xfId="0" applyFont="1" applyFill="1" applyBorder="1" applyAlignment="1">
      <alignment vertical="top"/>
    </xf>
    <xf numFmtId="0" fontId="20" fillId="25" borderId="0" xfId="0" applyFont="1" applyFill="1" applyBorder="1"/>
    <xf numFmtId="0" fontId="106" fillId="26" borderId="16" xfId="0" applyFont="1" applyFill="1" applyBorder="1" applyAlignment="1">
      <alignment vertical="center"/>
    </xf>
    <xf numFmtId="0" fontId="106" fillId="26" borderId="17" xfId="0" applyFont="1" applyFill="1" applyBorder="1" applyAlignment="1">
      <alignment vertical="center"/>
    </xf>
    <xf numFmtId="0" fontId="20" fillId="26" borderId="0" xfId="0" applyFont="1" applyFill="1" applyBorder="1"/>
    <xf numFmtId="0" fontId="75" fillId="25" borderId="0" xfId="0" applyFont="1" applyFill="1" applyBorder="1" applyAlignment="1">
      <alignment vertical="center"/>
    </xf>
    <xf numFmtId="0" fontId="55" fillId="25" borderId="0" xfId="0" applyFont="1" applyFill="1" applyBorder="1"/>
    <xf numFmtId="0" fontId="32" fillId="25" borderId="0" xfId="0" applyFont="1" applyFill="1" applyBorder="1"/>
    <xf numFmtId="165" fontId="23" fillId="27" borderId="0" xfId="40" applyNumberFormat="1" applyFont="1" applyFill="1" applyBorder="1" applyAlignment="1">
      <alignment horizontal="center" wrapText="1"/>
    </xf>
    <xf numFmtId="168" fontId="79" fillId="27" borderId="0" xfId="40" applyNumberFormat="1" applyFont="1" applyFill="1" applyBorder="1" applyAlignment="1">
      <alignment horizontal="right" wrapText="1" indent="1"/>
    </xf>
    <xf numFmtId="168" fontId="23" fillId="27" borderId="0" xfId="40" applyNumberFormat="1" applyFont="1" applyFill="1" applyBorder="1" applyAlignment="1">
      <alignment horizontal="right" wrapText="1" indent="1"/>
    </xf>
    <xf numFmtId="166" fontId="79" fillId="27" borderId="0" xfId="58" applyNumberFormat="1" applyFont="1" applyFill="1" applyBorder="1" applyAlignment="1">
      <alignment horizontal="right" wrapText="1" indent="1"/>
    </xf>
    <xf numFmtId="2" fontId="23" fillId="27" borderId="0" xfId="40" applyNumberFormat="1" applyFont="1" applyFill="1" applyBorder="1" applyAlignment="1">
      <alignment horizontal="right" wrapText="1" indent="1"/>
    </xf>
    <xf numFmtId="0" fontId="27" fillId="25" borderId="0" xfId="62" applyFont="1" applyFill="1" applyBorder="1" applyAlignment="1">
      <alignment horizontal="right"/>
    </xf>
    <xf numFmtId="0" fontId="13" fillId="25" borderId="0" xfId="62" applyFill="1" applyBorder="1" applyAlignment="1">
      <alignment vertical="top"/>
    </xf>
    <xf numFmtId="0" fontId="27" fillId="24" borderId="0" xfId="40" applyFont="1" applyFill="1" applyBorder="1" applyAlignment="1">
      <alignment vertical="top"/>
    </xf>
    <xf numFmtId="0" fontId="13" fillId="25" borderId="20" xfId="70" applyFill="1" applyBorder="1" applyAlignment="1">
      <alignment vertical="center"/>
    </xf>
    <xf numFmtId="0" fontId="22" fillId="25" borderId="0" xfId="62" applyFont="1" applyFill="1" applyBorder="1" applyAlignment="1">
      <alignment horizontal="left" indent="1"/>
    </xf>
    <xf numFmtId="168" fontId="23" fillId="27" borderId="0" xfId="40" applyNumberFormat="1" applyFont="1" applyFill="1" applyBorder="1" applyAlignment="1">
      <alignment horizontal="center" wrapText="1"/>
    </xf>
    <xf numFmtId="0" fontId="23" fillId="25" borderId="0" xfId="70" applyFont="1" applyFill="1" applyBorder="1" applyAlignment="1">
      <alignment horizontal="left"/>
    </xf>
    <xf numFmtId="0" fontId="13" fillId="26" borderId="0" xfId="70" applyFill="1"/>
    <xf numFmtId="0" fontId="27" fillId="25" borderId="0" xfId="70" applyFont="1" applyFill="1" applyBorder="1" applyAlignment="1">
      <alignment horizontal="right"/>
    </xf>
    <xf numFmtId="0" fontId="13" fillId="0" borderId="18" xfId="70" applyFill="1" applyBorder="1"/>
    <xf numFmtId="0" fontId="50" fillId="25" borderId="0" xfId="70" applyFont="1" applyFill="1" applyBorder="1" applyAlignment="1">
      <alignment horizontal="left"/>
    </xf>
    <xf numFmtId="0" fontId="13" fillId="0" borderId="0" xfId="70" applyAlignment="1">
      <alignment horizontal="center"/>
    </xf>
    <xf numFmtId="0" fontId="13" fillId="26" borderId="0" xfId="70" applyFill="1" applyBorder="1" applyAlignment="1">
      <alignment vertical="center"/>
    </xf>
    <xf numFmtId="3" fontId="23" fillId="25" borderId="0" xfId="70" applyNumberFormat="1" applyFont="1" applyFill="1" applyBorder="1" applyAlignment="1">
      <alignment horizontal="right"/>
    </xf>
    <xf numFmtId="0" fontId="14" fillId="25" borderId="0" xfId="70" applyFont="1" applyFill="1" applyAlignment="1">
      <alignment vertical="top"/>
    </xf>
    <xf numFmtId="0" fontId="14" fillId="25" borderId="20" xfId="70" applyFont="1" applyFill="1" applyBorder="1" applyAlignment="1">
      <alignment vertical="top"/>
    </xf>
    <xf numFmtId="0" fontId="14" fillId="0" borderId="0" xfId="70" applyFont="1" applyAlignment="1">
      <alignment vertical="top"/>
    </xf>
    <xf numFmtId="0" fontId="14" fillId="25" borderId="0" xfId="70" applyFont="1" applyFill="1" applyBorder="1" applyAlignment="1">
      <alignment horizontal="center"/>
    </xf>
    <xf numFmtId="0" fontId="16" fillId="25" borderId="0" xfId="70" applyFont="1" applyFill="1" applyBorder="1" applyAlignment="1">
      <alignment vertical="top"/>
    </xf>
    <xf numFmtId="0" fontId="25" fillId="28" borderId="20" xfId="70" applyFont="1" applyFill="1" applyBorder="1" applyAlignment="1">
      <alignment horizontal="center" vertical="center"/>
    </xf>
    <xf numFmtId="0" fontId="13" fillId="0" borderId="0" xfId="70" applyFill="1" applyAlignment="1">
      <alignment vertical="top"/>
    </xf>
    <xf numFmtId="0" fontId="13" fillId="0" borderId="0" xfId="70" applyFill="1" applyBorder="1" applyAlignment="1">
      <alignment vertical="top"/>
    </xf>
    <xf numFmtId="0" fontId="38" fillId="0" borderId="0" xfId="70" applyFont="1" applyFill="1" applyBorder="1"/>
    <xf numFmtId="0" fontId="16" fillId="0" borderId="0" xfId="70" applyFont="1" applyFill="1" applyBorder="1" applyAlignment="1">
      <alignment vertical="top"/>
    </xf>
    <xf numFmtId="0" fontId="100" fillId="34" borderId="0" xfId="68" applyFill="1" applyBorder="1" applyAlignment="1" applyProtection="1"/>
    <xf numFmtId="0" fontId="22" fillId="25" borderId="0" xfId="62" applyFont="1" applyFill="1" applyBorder="1" applyAlignment="1">
      <alignment horizontal="left" indent="1"/>
    </xf>
    <xf numFmtId="0" fontId="20" fillId="25" borderId="22" xfId="62" applyFont="1" applyFill="1" applyBorder="1" applyAlignment="1">
      <alignment horizontal="left"/>
    </xf>
    <xf numFmtId="0" fontId="58" fillId="25" borderId="19" xfId="0" applyFont="1" applyFill="1" applyBorder="1"/>
    <xf numFmtId="0" fontId="16" fillId="25" borderId="19" xfId="0" applyFont="1" applyFill="1" applyBorder="1" applyAlignment="1"/>
    <xf numFmtId="0" fontId="13" fillId="0" borderId="0" xfId="62" applyFill="1" applyBorder="1"/>
    <xf numFmtId="3" fontId="13" fillId="25" borderId="0" xfId="70" applyNumberFormat="1" applyFill="1"/>
    <xf numFmtId="0" fontId="22" fillId="25" borderId="18" xfId="70" applyFont="1" applyFill="1" applyBorder="1" applyAlignment="1"/>
    <xf numFmtId="168" fontId="76" fillId="26" borderId="0" xfId="62" applyNumberFormat="1" applyFont="1" applyFill="1" applyBorder="1" applyAlignment="1">
      <alignment horizontal="center"/>
    </xf>
    <xf numFmtId="168" fontId="23" fillId="26" borderId="0" xfId="62" applyNumberFormat="1" applyFont="1" applyFill="1" applyBorder="1" applyAlignment="1">
      <alignment horizontal="center"/>
    </xf>
    <xf numFmtId="165" fontId="60" fillId="26" borderId="0" xfId="40" applyNumberFormat="1" applyFont="1" applyFill="1" applyBorder="1" applyAlignment="1">
      <alignment horizontal="center" wrapText="1"/>
    </xf>
    <xf numFmtId="166" fontId="96" fillId="26" borderId="0" xfId="70" applyNumberFormat="1" applyFont="1" applyFill="1" applyBorder="1"/>
    <xf numFmtId="0" fontId="20" fillId="26" borderId="0" xfId="62" applyFont="1" applyFill="1" applyBorder="1" applyAlignment="1">
      <alignment horizontal="left" indent="1"/>
    </xf>
    <xf numFmtId="0" fontId="20" fillId="26" borderId="0" xfId="62" applyFont="1" applyFill="1" applyBorder="1" applyAlignment="1"/>
    <xf numFmtId="0" fontId="77" fillId="26" borderId="0" xfId="62" applyFont="1" applyFill="1" applyBorder="1" applyAlignment="1">
      <alignment horizontal="left" indent="1"/>
    </xf>
    <xf numFmtId="0" fontId="20" fillId="26" borderId="36" xfId="62" applyFont="1" applyFill="1" applyBorder="1" applyAlignment="1">
      <alignment horizontal="left" indent="1"/>
    </xf>
    <xf numFmtId="0" fontId="20" fillId="26" borderId="36" xfId="62" applyFont="1" applyFill="1" applyBorder="1" applyAlignment="1"/>
    <xf numFmtId="166" fontId="23" fillId="26" borderId="0" xfId="70" applyNumberFormat="1" applyFont="1" applyFill="1" applyBorder="1" applyAlignment="1">
      <alignment horizontal="center"/>
    </xf>
    <xf numFmtId="0" fontId="27" fillId="25" borderId="0" xfId="0" applyFont="1" applyFill="1" applyBorder="1" applyAlignment="1">
      <alignment horizontal="right"/>
    </xf>
    <xf numFmtId="0" fontId="22" fillId="25" borderId="11" xfId="0" applyFont="1" applyFill="1" applyBorder="1" applyAlignment="1">
      <alignment horizontal="center"/>
    </xf>
    <xf numFmtId="0" fontId="79" fillId="25" borderId="0" xfId="0" applyFont="1" applyFill="1" applyBorder="1" applyAlignment="1">
      <alignment horizontal="left"/>
    </xf>
    <xf numFmtId="0" fontId="27" fillId="25" borderId="0" xfId="0" applyFont="1" applyFill="1" applyBorder="1" applyAlignment="1">
      <alignment vertical="top"/>
    </xf>
    <xf numFmtId="0" fontId="16" fillId="25" borderId="0" xfId="0" applyFont="1" applyFill="1" applyBorder="1"/>
    <xf numFmtId="0" fontId="23" fillId="25" borderId="0" xfId="0" applyFont="1" applyFill="1" applyBorder="1" applyAlignment="1">
      <alignment horizontal="right"/>
    </xf>
    <xf numFmtId="0" fontId="20" fillId="25" borderId="0" xfId="70" applyFont="1" applyFill="1" applyBorder="1" applyAlignment="1">
      <alignment horizontal="left"/>
    </xf>
    <xf numFmtId="0" fontId="21" fillId="25" borderId="0" xfId="0" applyFont="1" applyFill="1" applyBorder="1"/>
    <xf numFmtId="0" fontId="13" fillId="25" borderId="19" xfId="70" applyFill="1" applyBorder="1"/>
    <xf numFmtId="0" fontId="84" fillId="26" borderId="15" xfId="70" applyFont="1" applyFill="1" applyBorder="1" applyAlignment="1">
      <alignment vertical="center"/>
    </xf>
    <xf numFmtId="0" fontId="105" fillId="26" borderId="16" xfId="70" applyFont="1" applyFill="1" applyBorder="1" applyAlignment="1">
      <alignment vertical="center"/>
    </xf>
    <xf numFmtId="0" fontId="105" fillId="26" borderId="17" xfId="70" applyFont="1" applyFill="1" applyBorder="1" applyAlignment="1">
      <alignment vertical="center"/>
    </xf>
    <xf numFmtId="0" fontId="65" fillId="25" borderId="0" xfId="70" applyFont="1" applyFill="1"/>
    <xf numFmtId="0" fontId="65" fillId="25" borderId="0" xfId="70" applyFont="1" applyFill="1" applyBorder="1"/>
    <xf numFmtId="0" fontId="68" fillId="25" borderId="19" xfId="70" applyFont="1" applyFill="1" applyBorder="1"/>
    <xf numFmtId="0" fontId="65" fillId="0" borderId="0" xfId="70" applyFont="1"/>
    <xf numFmtId="0" fontId="66" fillId="0" borderId="0" xfId="70" applyFont="1"/>
    <xf numFmtId="0" fontId="66" fillId="25" borderId="0" xfId="70" applyFont="1" applyFill="1"/>
    <xf numFmtId="0" fontId="66" fillId="25" borderId="0" xfId="70" applyFont="1" applyFill="1" applyBorder="1"/>
    <xf numFmtId="0" fontId="72" fillId="25" borderId="19" xfId="70" applyFont="1" applyFill="1" applyBorder="1"/>
    <xf numFmtId="0" fontId="66" fillId="26" borderId="0" xfId="70" applyFont="1" applyFill="1"/>
    <xf numFmtId="0" fontId="16" fillId="25" borderId="0" xfId="70" applyFont="1" applyFill="1" applyBorder="1" applyAlignment="1">
      <alignment vertical="center"/>
    </xf>
    <xf numFmtId="0" fontId="13" fillId="0" borderId="0" xfId="70" applyBorder="1" applyAlignment="1">
      <alignment vertical="center"/>
    </xf>
    <xf numFmtId="0" fontId="25" fillId="29" borderId="19" xfId="70" applyFont="1" applyFill="1" applyBorder="1" applyAlignment="1">
      <alignment horizontal="center" vertical="center"/>
    </xf>
    <xf numFmtId="3" fontId="14" fillId="25" borderId="22" xfId="70" applyNumberFormat="1" applyFont="1" applyFill="1" applyBorder="1" applyAlignment="1">
      <alignment horizontal="center"/>
    </xf>
    <xf numFmtId="0" fontId="14" fillId="25" borderId="22" xfId="70" applyFont="1" applyFill="1" applyBorder="1" applyAlignment="1">
      <alignment horizontal="center"/>
    </xf>
    <xf numFmtId="3" fontId="14" fillId="25" borderId="0" xfId="70" applyNumberFormat="1" applyFont="1" applyFill="1" applyBorder="1" applyAlignment="1">
      <alignment horizontal="center"/>
    </xf>
    <xf numFmtId="0" fontId="26" fillId="26" borderId="16" xfId="70" applyFont="1" applyFill="1" applyBorder="1" applyAlignment="1">
      <alignment vertical="center"/>
    </xf>
    <xf numFmtId="0" fontId="60" fillId="26" borderId="16" xfId="70" applyFont="1" applyFill="1" applyBorder="1" applyAlignment="1">
      <alignment horizontal="center" vertical="center"/>
    </xf>
    <xf numFmtId="0" fontId="60" fillId="26" borderId="17" xfId="70" applyFont="1" applyFill="1" applyBorder="1" applyAlignment="1">
      <alignment horizontal="center" vertical="center"/>
    </xf>
    <xf numFmtId="0" fontId="26" fillId="25" borderId="0" xfId="70" applyFont="1" applyFill="1" applyBorder="1" applyAlignment="1">
      <alignment vertical="center"/>
    </xf>
    <xf numFmtId="0" fontId="60" fillId="25" borderId="0" xfId="70" applyFont="1" applyFill="1" applyBorder="1" applyAlignment="1">
      <alignment horizontal="center" vertical="center"/>
    </xf>
    <xf numFmtId="0" fontId="80" fillId="25" borderId="0" xfId="70" applyFont="1" applyFill="1"/>
    <xf numFmtId="0" fontId="80" fillId="0" borderId="0" xfId="70" applyFont="1" applyFill="1"/>
    <xf numFmtId="166" fontId="82" fillId="26" borderId="0" xfId="70" applyNumberFormat="1" applyFont="1" applyFill="1" applyBorder="1" applyAlignment="1">
      <alignment horizontal="right" vertical="center"/>
    </xf>
    <xf numFmtId="166" fontId="23" fillId="26" borderId="0" xfId="70" applyNumberFormat="1" applyFont="1" applyFill="1" applyBorder="1" applyAlignment="1">
      <alignment horizontal="right" vertical="center"/>
    </xf>
    <xf numFmtId="166" fontId="14" fillId="25" borderId="0" xfId="70" applyNumberFormat="1" applyFont="1" applyFill="1" applyBorder="1" applyAlignment="1">
      <alignment horizontal="right" vertical="center"/>
    </xf>
    <xf numFmtId="0" fontId="79" fillId="25" borderId="0" xfId="70" applyFont="1" applyFill="1" applyBorder="1" applyAlignment="1">
      <alignment horizontal="center" vertical="center"/>
    </xf>
    <xf numFmtId="166" fontId="82" fillId="25" borderId="0" xfId="70" applyNumberFormat="1" applyFont="1" applyFill="1" applyBorder="1" applyAlignment="1">
      <alignment horizontal="center" vertical="center"/>
    </xf>
    <xf numFmtId="166" fontId="79" fillId="26" borderId="0" xfId="70" applyNumberFormat="1" applyFont="1" applyFill="1" applyBorder="1" applyAlignment="1">
      <alignment horizontal="right" vertical="center" wrapText="1"/>
    </xf>
    <xf numFmtId="0" fontId="83" fillId="25" borderId="0" xfId="70" applyFont="1" applyFill="1" applyAlignment="1">
      <alignment vertical="center"/>
    </xf>
    <xf numFmtId="0" fontId="83" fillId="0" borderId="0" xfId="70" applyFont="1" applyFill="1" applyBorder="1" applyAlignment="1">
      <alignment vertical="center"/>
    </xf>
    <xf numFmtId="166" fontId="79" fillId="26" borderId="0" xfId="70" applyNumberFormat="1" applyFont="1" applyFill="1" applyBorder="1" applyAlignment="1">
      <alignment horizontal="right" vertical="center"/>
    </xf>
    <xf numFmtId="0" fontId="83" fillId="0" borderId="0" xfId="70" applyFont="1" applyFill="1" applyAlignment="1">
      <alignment vertical="center"/>
    </xf>
    <xf numFmtId="49" fontId="23" fillId="25" borderId="0" xfId="70" applyNumberFormat="1" applyFont="1" applyFill="1" applyBorder="1" applyAlignment="1">
      <alignment horizontal="left" indent="1"/>
    </xf>
    <xf numFmtId="166" fontId="14" fillId="25" borderId="0" xfId="70" applyNumberFormat="1" applyFont="1" applyFill="1" applyBorder="1" applyAlignment="1">
      <alignment horizontal="center" vertical="center"/>
    </xf>
    <xf numFmtId="49" fontId="82" fillId="25" borderId="0" xfId="70" applyNumberFormat="1" applyFont="1" applyFill="1" applyBorder="1" applyAlignment="1">
      <alignment horizontal="left" indent="1"/>
    </xf>
    <xf numFmtId="0" fontId="35" fillId="25" borderId="0" xfId="70" applyFont="1" applyFill="1"/>
    <xf numFmtId="49" fontId="22" fillId="25" borderId="0" xfId="70" applyNumberFormat="1" applyFont="1" applyFill="1" applyBorder="1" applyAlignment="1">
      <alignment horizontal="left" indent="1"/>
    </xf>
    <xf numFmtId="0" fontId="35" fillId="0" borderId="0" xfId="70" applyFont="1" applyFill="1"/>
    <xf numFmtId="0" fontId="79" fillId="25" borderId="0" xfId="70" applyFont="1" applyFill="1"/>
    <xf numFmtId="49" fontId="79" fillId="25" borderId="0" xfId="70" applyNumberFormat="1" applyFont="1" applyFill="1" applyBorder="1" applyAlignment="1">
      <alignment horizontal="left" indent="1"/>
    </xf>
    <xf numFmtId="0" fontId="79" fillId="0" borderId="0" xfId="70" applyFont="1" applyFill="1"/>
    <xf numFmtId="0" fontId="64" fillId="25" borderId="0" xfId="70" applyFont="1" applyFill="1" applyBorder="1" applyAlignment="1">
      <alignment horizontal="left"/>
    </xf>
    <xf numFmtId="0" fontId="64" fillId="25" borderId="0" xfId="70" applyFont="1" applyFill="1" applyBorder="1" applyAlignment="1">
      <alignment horizontal="justify" vertical="center"/>
    </xf>
    <xf numFmtId="166" fontId="64" fillId="25" borderId="0" xfId="70" applyNumberFormat="1" applyFont="1" applyFill="1" applyBorder="1" applyAlignment="1">
      <alignment horizontal="center" vertical="center"/>
    </xf>
    <xf numFmtId="166" fontId="64" fillId="25" borderId="0" xfId="70" applyNumberFormat="1" applyFont="1" applyFill="1" applyBorder="1" applyAlignment="1">
      <alignment horizontal="right" vertical="center" wrapText="1"/>
    </xf>
    <xf numFmtId="49" fontId="14" fillId="25" borderId="0" xfId="70" applyNumberFormat="1" applyFont="1" applyFill="1" applyBorder="1" applyAlignment="1">
      <alignment horizontal="center"/>
    </xf>
    <xf numFmtId="49" fontId="23" fillId="25" borderId="0" xfId="70" applyNumberFormat="1" applyFont="1" applyFill="1" applyBorder="1" applyAlignment="1">
      <alignment horizontal="center"/>
    </xf>
    <xf numFmtId="3" fontId="13" fillId="0" borderId="0" xfId="70" applyNumberFormat="1" applyAlignment="1">
      <alignment horizontal="center"/>
    </xf>
    <xf numFmtId="0" fontId="79" fillId="25" borderId="0" xfId="70" applyFont="1" applyFill="1" applyBorder="1" applyAlignment="1">
      <alignment horizontal="left"/>
    </xf>
    <xf numFmtId="0" fontId="39" fillId="25" borderId="0" xfId="70" applyFont="1" applyFill="1" applyAlignment="1">
      <alignment vertical="center"/>
    </xf>
    <xf numFmtId="0" fontId="39" fillId="25" borderId="20" xfId="70" applyFont="1" applyFill="1" applyBorder="1" applyAlignment="1">
      <alignment vertical="center"/>
    </xf>
    <xf numFmtId="0" fontId="79" fillId="25" borderId="0" xfId="70" applyFont="1" applyFill="1" applyBorder="1" applyAlignment="1">
      <alignment horizontal="left" vertical="center"/>
    </xf>
    <xf numFmtId="0" fontId="88" fillId="25" borderId="0" xfId="70" applyFont="1" applyFill="1" applyBorder="1" applyAlignment="1">
      <alignment horizontal="left" vertical="center"/>
    </xf>
    <xf numFmtId="0" fontId="39" fillId="0" borderId="0" xfId="70" applyFont="1" applyAlignment="1">
      <alignment vertical="center"/>
    </xf>
    <xf numFmtId="0" fontId="39" fillId="26" borderId="0" xfId="70" applyFont="1" applyFill="1" applyBorder="1" applyAlignment="1">
      <alignment vertical="center"/>
    </xf>
    <xf numFmtId="0" fontId="41" fillId="26" borderId="0" xfId="70" applyFont="1" applyFill="1" applyBorder="1" applyAlignment="1">
      <alignment vertical="center"/>
    </xf>
    <xf numFmtId="0" fontId="39" fillId="0" borderId="0" xfId="70" applyFont="1" applyBorder="1" applyAlignment="1">
      <alignment vertical="center"/>
    </xf>
    <xf numFmtId="165" fontId="13" fillId="26" borderId="0" xfId="70" applyNumberFormat="1" applyFill="1" applyBorder="1"/>
    <xf numFmtId="0" fontId="24" fillId="25" borderId="0" xfId="70" applyFont="1" applyFill="1" applyBorder="1" applyAlignment="1">
      <alignment vertical="center"/>
    </xf>
    <xf numFmtId="0" fontId="15" fillId="25" borderId="0" xfId="70" applyFont="1" applyFill="1" applyBorder="1" applyAlignment="1">
      <alignment vertical="center"/>
    </xf>
    <xf numFmtId="0" fontId="39" fillId="25" borderId="20" xfId="70" applyFont="1" applyFill="1" applyBorder="1"/>
    <xf numFmtId="0" fontId="41" fillId="25" borderId="0" xfId="70" applyFont="1" applyFill="1" applyBorder="1"/>
    <xf numFmtId="3" fontId="23" fillId="25" borderId="0" xfId="70" applyNumberFormat="1" applyFont="1" applyFill="1" applyBorder="1"/>
    <xf numFmtId="0" fontId="20" fillId="25" borderId="0" xfId="70" applyFont="1" applyFill="1" applyAlignment="1"/>
    <xf numFmtId="0" fontId="20" fillId="25" borderId="20" xfId="70" applyFont="1" applyFill="1" applyBorder="1" applyAlignment="1"/>
    <xf numFmtId="0" fontId="20" fillId="0" borderId="0" xfId="70" applyFont="1" applyAlignment="1"/>
    <xf numFmtId="3" fontId="14" fillId="25" borderId="0" xfId="70" applyNumberFormat="1" applyFont="1" applyFill="1" applyBorder="1"/>
    <xf numFmtId="0" fontId="13" fillId="0" borderId="20" xfId="70" applyBorder="1"/>
    <xf numFmtId="0" fontId="23" fillId="25" borderId="0" xfId="70" applyFont="1" applyFill="1" applyBorder="1" applyAlignment="1">
      <alignment horizontal="left" vertical="center"/>
    </xf>
    <xf numFmtId="0" fontId="25" fillId="37" borderId="20" xfId="70" applyFont="1" applyFill="1" applyBorder="1" applyAlignment="1">
      <alignment horizontal="center" vertical="center"/>
    </xf>
    <xf numFmtId="0" fontId="22" fillId="24" borderId="0" xfId="40" applyFont="1" applyFill="1" applyBorder="1" applyAlignment="1">
      <alignment horizontal="left" indent="2"/>
    </xf>
    <xf numFmtId="0" fontId="38" fillId="24" borderId="0" xfId="40" applyFont="1" applyFill="1" applyBorder="1" applyAlignment="1">
      <alignment horizontal="left" vertical="top" wrapText="1"/>
    </xf>
    <xf numFmtId="49" fontId="23" fillId="25" borderId="0" xfId="70" applyNumberFormat="1" applyFont="1" applyFill="1" applyBorder="1" applyAlignment="1">
      <alignment horizontal="left"/>
    </xf>
    <xf numFmtId="3" fontId="13" fillId="0" borderId="0" xfId="70" applyNumberFormat="1" applyFill="1" applyAlignment="1">
      <alignment horizontal="center"/>
    </xf>
    <xf numFmtId="0" fontId="23" fillId="25" borderId="0" xfId="0" applyFont="1" applyFill="1" applyBorder="1" applyAlignment="1">
      <alignment horizontal="left"/>
    </xf>
    <xf numFmtId="0" fontId="27" fillId="25" borderId="0" xfId="0" applyFont="1" applyFill="1" applyBorder="1" applyAlignment="1">
      <alignment horizontal="right"/>
    </xf>
    <xf numFmtId="0" fontId="22" fillId="25" borderId="11" xfId="0" applyFont="1" applyFill="1" applyBorder="1" applyAlignment="1">
      <alignment horizontal="center"/>
    </xf>
    <xf numFmtId="0" fontId="35" fillId="26" borderId="0" xfId="62" applyFont="1" applyFill="1" applyBorder="1"/>
    <xf numFmtId="3" fontId="23" fillId="26" borderId="0" xfId="62" applyNumberFormat="1" applyFont="1" applyFill="1" applyBorder="1" applyAlignment="1">
      <alignment horizontal="right" indent="2"/>
    </xf>
    <xf numFmtId="0" fontId="65" fillId="26" borderId="0" xfId="62" applyFont="1" applyFill="1" applyBorder="1" applyAlignment="1"/>
    <xf numFmtId="0" fontId="24" fillId="26" borderId="0" xfId="62" applyFont="1" applyFill="1" applyBorder="1"/>
    <xf numFmtId="0" fontId="23" fillId="26" borderId="0" xfId="0" applyFont="1" applyFill="1" applyBorder="1" applyAlignment="1">
      <alignment horizontal="left"/>
    </xf>
    <xf numFmtId="0" fontId="27" fillId="26" borderId="0" xfId="70" applyFont="1" applyFill="1" applyBorder="1" applyAlignment="1">
      <alignment horizontal="left"/>
    </xf>
    <xf numFmtId="0" fontId="79" fillId="25" borderId="0" xfId="70" applyFont="1" applyFill="1" applyBorder="1" applyAlignment="1"/>
    <xf numFmtId="0" fontId="79" fillId="25" borderId="20" xfId="70" applyFont="1" applyFill="1" applyBorder="1" applyAlignment="1">
      <alignment horizontal="left" indent="1"/>
    </xf>
    <xf numFmtId="0" fontId="13" fillId="43" borderId="0" xfId="70" applyFill="1" applyBorder="1"/>
    <xf numFmtId="0" fontId="23" fillId="43" borderId="0" xfId="70" applyFont="1" applyFill="1" applyBorder="1"/>
    <xf numFmtId="165" fontId="23" fillId="44" borderId="0" xfId="40" applyNumberFormat="1" applyFont="1" applyFill="1" applyBorder="1" applyAlignment="1">
      <alignment horizontal="center" wrapText="1"/>
    </xf>
    <xf numFmtId="0" fontId="16" fillId="43" borderId="0" xfId="70" applyFont="1" applyFill="1" applyBorder="1"/>
    <xf numFmtId="0" fontId="13" fillId="34" borderId="0" xfId="70" applyFill="1" applyBorder="1"/>
    <xf numFmtId="165" fontId="13" fillId="34" borderId="0" xfId="70" applyNumberFormat="1" applyFill="1" applyBorder="1"/>
    <xf numFmtId="0" fontId="27" fillId="34" borderId="0" xfId="70" applyFont="1" applyFill="1" applyBorder="1" applyAlignment="1">
      <alignment horizontal="right"/>
    </xf>
    <xf numFmtId="0" fontId="16" fillId="34" borderId="0" xfId="70" applyFont="1" applyFill="1" applyBorder="1"/>
    <xf numFmtId="0" fontId="110" fillId="0" borderId="0" xfId="70" applyFont="1" applyBorder="1" applyAlignment="1">
      <alignment vertical="center"/>
    </xf>
    <xf numFmtId="168" fontId="110" fillId="0" borderId="0" xfId="70" applyNumberFormat="1" applyFont="1" applyBorder="1" applyAlignment="1">
      <alignment vertical="center"/>
    </xf>
    <xf numFmtId="0" fontId="13" fillId="0" borderId="0" xfId="70" applyFill="1" applyAlignment="1">
      <alignment vertical="center"/>
    </xf>
    <xf numFmtId="0" fontId="13" fillId="0" borderId="20" xfId="70" applyFill="1" applyBorder="1" applyAlignment="1">
      <alignment vertical="center"/>
    </xf>
    <xf numFmtId="0" fontId="13" fillId="0" borderId="0" xfId="70" applyFill="1" applyBorder="1" applyAlignment="1">
      <alignment vertical="center"/>
    </xf>
    <xf numFmtId="0" fontId="13" fillId="26" borderId="0" xfId="70" applyFill="1" applyAlignment="1">
      <alignment vertical="center"/>
    </xf>
    <xf numFmtId="0" fontId="39" fillId="0" borderId="0" xfId="70" applyFont="1" applyFill="1"/>
    <xf numFmtId="168" fontId="79" fillId="26" borderId="0" xfId="59" applyNumberFormat="1" applyFont="1" applyFill="1" applyBorder="1" applyAlignment="1">
      <alignment horizontal="right"/>
    </xf>
    <xf numFmtId="168" fontId="23" fillId="26" borderId="0" xfId="59" applyNumberFormat="1" applyFont="1" applyFill="1" applyBorder="1" applyAlignment="1">
      <alignment horizontal="right"/>
    </xf>
    <xf numFmtId="168" fontId="23" fillId="26" borderId="0" xfId="59" applyNumberFormat="1" applyFont="1" applyFill="1" applyBorder="1" applyAlignment="1">
      <alignment horizontal="right" indent="1"/>
    </xf>
    <xf numFmtId="2" fontId="20" fillId="26" borderId="0" xfId="62" applyNumberFormat="1" applyFont="1" applyFill="1" applyBorder="1" applyAlignment="1">
      <alignment horizontal="left" indent="1"/>
    </xf>
    <xf numFmtId="0" fontId="27" fillId="25" borderId="0" xfId="70" applyFont="1" applyFill="1" applyBorder="1" applyAlignment="1">
      <alignment horizontal="right"/>
    </xf>
    <xf numFmtId="0" fontId="13" fillId="25" borderId="20" xfId="70" applyFill="1" applyBorder="1" applyAlignment="1"/>
    <xf numFmtId="0" fontId="23" fillId="24" borderId="0" xfId="61" applyFont="1" applyFill="1" applyBorder="1" applyAlignment="1">
      <alignment horizontal="left"/>
    </xf>
    <xf numFmtId="0" fontId="101" fillId="27" borderId="0" xfId="61" applyFont="1" applyFill="1" applyBorder="1" applyAlignment="1">
      <alignment horizontal="left"/>
    </xf>
    <xf numFmtId="0" fontId="23" fillId="24" borderId="0" xfId="61" applyFont="1" applyFill="1" applyBorder="1" applyAlignment="1"/>
    <xf numFmtId="0" fontId="22" fillId="24" borderId="0" xfId="40" applyFont="1" applyFill="1" applyBorder="1" applyAlignment="1" applyProtection="1">
      <alignment horizontal="left" indent="1"/>
    </xf>
    <xf numFmtId="0" fontId="27" fillId="24" borderId="0" xfId="40" applyFont="1" applyFill="1" applyBorder="1" applyAlignment="1" applyProtection="1">
      <alignment horizontal="left" indent="1"/>
    </xf>
    <xf numFmtId="169" fontId="23" fillId="24" borderId="0" xfId="40" applyNumberFormat="1" applyFont="1" applyFill="1" applyBorder="1" applyAlignment="1" applyProtection="1">
      <alignment horizontal="right" wrapText="1"/>
    </xf>
    <xf numFmtId="0" fontId="22" fillId="24" borderId="0" xfId="40" applyFont="1" applyFill="1" applyBorder="1" applyProtection="1"/>
    <xf numFmtId="0" fontId="23" fillId="24" borderId="0" xfId="40" applyFont="1" applyFill="1" applyBorder="1" applyProtection="1"/>
    <xf numFmtId="0" fontId="79" fillId="24" borderId="0" xfId="40" applyFont="1" applyFill="1" applyBorder="1" applyProtection="1"/>
    <xf numFmtId="0" fontId="22" fillId="24" borderId="0" xfId="40" applyFont="1" applyFill="1" applyBorder="1" applyAlignment="1" applyProtection="1">
      <alignment horizontal="left"/>
    </xf>
    <xf numFmtId="0" fontId="79" fillId="43" borderId="0" xfId="70" applyFont="1" applyFill="1" applyBorder="1" applyAlignment="1">
      <alignment horizontal="right"/>
    </xf>
    <xf numFmtId="168" fontId="79" fillId="25" borderId="0" xfId="59" applyNumberFormat="1" applyFont="1" applyFill="1" applyBorder="1" applyAlignment="1">
      <alignment horizontal="right" indent="1"/>
    </xf>
    <xf numFmtId="171" fontId="22" fillId="25" borderId="11" xfId="70" applyNumberFormat="1" applyFont="1" applyFill="1" applyBorder="1" applyAlignment="1">
      <alignment horizontal="center"/>
    </xf>
    <xf numFmtId="172" fontId="27" fillId="26" borderId="0" xfId="40" applyNumberFormat="1" applyFont="1" applyFill="1" applyBorder="1" applyAlignment="1">
      <alignment horizontal="right" wrapText="1"/>
    </xf>
    <xf numFmtId="172" fontId="27" fillId="25" borderId="0" xfId="40" applyNumberFormat="1" applyFont="1" applyFill="1" applyBorder="1" applyAlignment="1">
      <alignment horizontal="right" wrapText="1"/>
    </xf>
    <xf numFmtId="0" fontId="22" fillId="25" borderId="11" xfId="70" applyFont="1" applyFill="1" applyBorder="1" applyAlignment="1" applyProtection="1">
      <alignment horizontal="center"/>
    </xf>
    <xf numFmtId="166" fontId="23" fillId="27" borderId="0" xfId="40" applyNumberFormat="1" applyFont="1" applyFill="1" applyBorder="1" applyAlignment="1">
      <alignment horizontal="right" wrapText="1" indent="1"/>
    </xf>
    <xf numFmtId="0" fontId="56" fillId="25" borderId="0" xfId="70" applyFont="1" applyFill="1" applyAlignment="1"/>
    <xf numFmtId="0" fontId="56" fillId="0" borderId="0" xfId="70" applyFont="1" applyBorder="1" applyAlignment="1"/>
    <xf numFmtId="0" fontId="16" fillId="25" borderId="0" xfId="70" applyFont="1" applyFill="1" applyBorder="1" applyAlignment="1"/>
    <xf numFmtId="0" fontId="56" fillId="0" borderId="0" xfId="70" applyFont="1" applyAlignment="1"/>
    <xf numFmtId="168" fontId="14" fillId="26" borderId="0" xfId="70" applyNumberFormat="1" applyFont="1" applyFill="1" applyBorder="1" applyAlignment="1">
      <alignment horizontal="right" indent="3"/>
    </xf>
    <xf numFmtId="168" fontId="101" fillId="26" borderId="0" xfId="70" applyNumberFormat="1" applyFont="1" applyFill="1" applyBorder="1" applyAlignment="1">
      <alignment horizontal="right" indent="3"/>
    </xf>
    <xf numFmtId="0" fontId="0" fillId="25" borderId="22" xfId="51" applyFont="1" applyFill="1" applyBorder="1"/>
    <xf numFmtId="0" fontId="23" fillId="0" borderId="0" xfId="0" applyFont="1" applyAlignment="1">
      <alignment readingOrder="2"/>
    </xf>
    <xf numFmtId="0" fontId="23" fillId="24" borderId="0" xfId="40" applyFont="1" applyFill="1" applyBorder="1"/>
    <xf numFmtId="0" fontId="23" fillId="35" borderId="0" xfId="62" applyFont="1" applyFill="1" applyAlignment="1">
      <alignment vertical="center" wrapText="1"/>
    </xf>
    <xf numFmtId="0" fontId="98" fillId="37" borderId="0" xfId="62" applyFont="1" applyFill="1" applyBorder="1" applyAlignment="1">
      <alignment vertical="center"/>
    </xf>
    <xf numFmtId="0" fontId="14" fillId="35" borderId="0" xfId="62" applyFont="1" applyFill="1" applyAlignment="1">
      <alignment horizontal="left" vertical="center"/>
    </xf>
    <xf numFmtId="0" fontId="21" fillId="35" borderId="0" xfId="62" applyFont="1" applyFill="1" applyBorder="1" applyAlignment="1">
      <alignment horizontal="right" vertical="top" wrapText="1"/>
    </xf>
    <xf numFmtId="0" fontId="20" fillId="31" borderId="0" xfId="62" applyFont="1" applyFill="1" applyBorder="1" applyAlignment="1">
      <alignment horizontal="right"/>
    </xf>
    <xf numFmtId="0" fontId="21" fillId="35" borderId="38" xfId="62" applyFont="1" applyFill="1" applyBorder="1" applyAlignment="1">
      <alignment horizontal="right" vertical="top" wrapText="1"/>
    </xf>
    <xf numFmtId="0" fontId="22" fillId="35" borderId="0" xfId="62" applyFont="1" applyFill="1" applyBorder="1" applyAlignment="1">
      <alignment horizontal="right" vertical="center"/>
    </xf>
    <xf numFmtId="0" fontId="23" fillId="35" borderId="0" xfId="62" applyFont="1" applyFill="1" applyBorder="1" applyAlignment="1">
      <alignment horizontal="right" vertical="center" wrapText="1"/>
    </xf>
    <xf numFmtId="0" fontId="22" fillId="35" borderId="0" xfId="62" applyFont="1" applyFill="1" applyBorder="1" applyAlignment="1">
      <alignment horizontal="right" vertical="center" wrapText="1"/>
    </xf>
    <xf numFmtId="0" fontId="23" fillId="35" borderId="0" xfId="62" applyFont="1" applyFill="1" applyBorder="1" applyAlignment="1">
      <alignment horizontal="right" vertical="top" wrapText="1"/>
    </xf>
    <xf numFmtId="0" fontId="23" fillId="35" borderId="0" xfId="62" applyFont="1" applyFill="1" applyBorder="1" applyAlignment="1">
      <alignment horizontal="right" vertical="center"/>
    </xf>
    <xf numFmtId="0" fontId="23" fillId="35" borderId="0" xfId="62" applyFont="1" applyFill="1" applyBorder="1" applyAlignment="1">
      <alignment horizontal="right"/>
    </xf>
    <xf numFmtId="0" fontId="23" fillId="35" borderId="0" xfId="62" applyFont="1" applyFill="1" applyBorder="1" applyAlignment="1">
      <alignment horizontal="right" wrapText="1"/>
    </xf>
    <xf numFmtId="0" fontId="13" fillId="35" borderId="0" xfId="62" applyFill="1" applyBorder="1" applyAlignment="1">
      <alignment horizontal="right" vertical="center"/>
    </xf>
    <xf numFmtId="0" fontId="13" fillId="35" borderId="0" xfId="62" applyFill="1" applyBorder="1" applyAlignment="1">
      <alignment horizontal="right"/>
    </xf>
    <xf numFmtId="0" fontId="22" fillId="26" borderId="12" xfId="70" applyFont="1" applyFill="1" applyBorder="1" applyAlignment="1">
      <alignment horizontal="center"/>
    </xf>
    <xf numFmtId="0" fontId="13" fillId="26" borderId="0" xfId="52" applyFill="1" applyBorder="1"/>
    <xf numFmtId="0" fontId="22" fillId="25" borderId="0" xfId="52" applyFont="1" applyFill="1" applyBorder="1" applyAlignment="1">
      <alignment horizontal="left"/>
    </xf>
    <xf numFmtId="0" fontId="102" fillId="25" borderId="0" xfId="52" applyFont="1" applyFill="1" applyBorder="1" applyAlignment="1">
      <alignment horizontal="left"/>
    </xf>
    <xf numFmtId="0" fontId="22" fillId="25" borderId="0" xfId="51" applyFont="1" applyFill="1" applyBorder="1" applyAlignment="1">
      <alignment horizontal="right"/>
    </xf>
    <xf numFmtId="0" fontId="20" fillId="25" borderId="22" xfId="51" applyFont="1" applyFill="1" applyBorder="1" applyAlignment="1">
      <alignment horizontal="left"/>
    </xf>
    <xf numFmtId="0" fontId="50" fillId="25" borderId="22" xfId="51" applyFont="1" applyFill="1" applyBorder="1" applyAlignment="1">
      <alignment horizontal="left"/>
    </xf>
    <xf numFmtId="0" fontId="0" fillId="0" borderId="22" xfId="51" applyFont="1" applyBorder="1"/>
    <xf numFmtId="0" fontId="27" fillId="0" borderId="0" xfId="51" applyFont="1" applyBorder="1" applyAlignment="1">
      <alignment vertical="top"/>
    </xf>
    <xf numFmtId="0" fontId="16" fillId="25" borderId="0" xfId="51" applyFont="1" applyFill="1" applyBorder="1"/>
    <xf numFmtId="0" fontId="22" fillId="25" borderId="11" xfId="51" applyFont="1" applyFill="1" applyBorder="1" applyAlignment="1">
      <alignment horizontal="center" vertical="center"/>
    </xf>
    <xf numFmtId="0" fontId="22" fillId="25" borderId="0" xfId="51" applyFont="1" applyFill="1" applyBorder="1" applyAlignment="1">
      <alignment horizontal="center" vertical="center"/>
    </xf>
    <xf numFmtId="49" fontId="22" fillId="25" borderId="0" xfId="51" applyNumberFormat="1" applyFont="1" applyFill="1" applyBorder="1" applyAlignment="1">
      <alignment horizontal="center" vertical="center" wrapText="1"/>
    </xf>
    <xf numFmtId="0" fontId="20" fillId="26" borderId="0" xfId="51" applyFont="1" applyFill="1" applyBorder="1" applyAlignment="1">
      <alignment horizontal="center"/>
    </xf>
    <xf numFmtId="0" fontId="27" fillId="25" borderId="0" xfId="51" applyFont="1" applyFill="1" applyBorder="1" applyAlignment="1">
      <alignment horizontal="center"/>
    </xf>
    <xf numFmtId="1" fontId="27" fillId="25" borderId="10" xfId="51" applyNumberFormat="1" applyFont="1" applyFill="1" applyBorder="1" applyAlignment="1">
      <alignment horizontal="center"/>
    </xf>
    <xf numFmtId="3" fontId="27" fillId="24" borderId="0" xfId="61" applyNumberFormat="1" applyFont="1" applyFill="1" applyBorder="1" applyAlignment="1">
      <alignment horizontal="center" wrapText="1"/>
    </xf>
    <xf numFmtId="0" fontId="20" fillId="25" borderId="0" xfId="51" applyFont="1" applyFill="1" applyAlignment="1">
      <alignment horizontal="center"/>
    </xf>
    <xf numFmtId="0" fontId="20" fillId="0" borderId="0" xfId="51" applyFont="1" applyAlignment="1">
      <alignment horizontal="center"/>
    </xf>
    <xf numFmtId="166" fontId="23" fillId="27" borderId="0" xfId="61" applyNumberFormat="1" applyFont="1" applyFill="1" applyBorder="1" applyAlignment="1">
      <alignment horizontal="center" wrapText="1"/>
    </xf>
    <xf numFmtId="166" fontId="22" fillId="27" borderId="0" xfId="61" applyNumberFormat="1" applyFont="1" applyFill="1" applyBorder="1" applyAlignment="1">
      <alignment horizontal="center" wrapText="1"/>
    </xf>
    <xf numFmtId="0" fontId="22" fillId="39" borderId="0" xfId="61" applyFont="1" applyFill="1" applyBorder="1" applyAlignment="1">
      <alignment horizontal="left"/>
    </xf>
    <xf numFmtId="168" fontId="19" fillId="34" borderId="0" xfId="70" applyNumberFormat="1" applyFont="1" applyFill="1" applyBorder="1" applyAlignment="1">
      <alignment horizontal="right" indent="3"/>
    </xf>
    <xf numFmtId="4" fontId="22" fillId="39" borderId="0" xfId="61" applyNumberFormat="1" applyFont="1" applyFill="1" applyBorder="1" applyAlignment="1">
      <alignment horizontal="right" wrapText="1" indent="4"/>
    </xf>
    <xf numFmtId="4" fontId="101" fillId="27" borderId="0" xfId="61" applyNumberFormat="1" applyFont="1" applyFill="1" applyBorder="1" applyAlignment="1">
      <alignment horizontal="right" wrapText="1" indent="4"/>
    </xf>
    <xf numFmtId="166" fontId="115" fillId="27" borderId="0" xfId="61" applyNumberFormat="1" applyFont="1" applyFill="1" applyBorder="1" applyAlignment="1">
      <alignment horizontal="center" wrapText="1"/>
    </xf>
    <xf numFmtId="0" fontId="22" fillId="25" borderId="52" xfId="70" applyFont="1" applyFill="1" applyBorder="1" applyAlignment="1">
      <alignment horizontal="center"/>
    </xf>
    <xf numFmtId="0" fontId="22" fillId="25" borderId="11" xfId="70" applyFont="1" applyFill="1" applyBorder="1" applyAlignment="1">
      <alignment horizontal="center"/>
    </xf>
    <xf numFmtId="0" fontId="50" fillId="0" borderId="0" xfId="70" applyFont="1" applyProtection="1">
      <protection locked="0"/>
    </xf>
    <xf numFmtId="0" fontId="23" fillId="25" borderId="0" xfId="70" applyFont="1" applyFill="1" applyBorder="1" applyAlignment="1">
      <alignment vertical="center"/>
    </xf>
    <xf numFmtId="0" fontId="50" fillId="25" borderId="0" xfId="70" applyFont="1" applyFill="1" applyAlignment="1">
      <alignment vertical="center"/>
    </xf>
    <xf numFmtId="0" fontId="50" fillId="25" borderId="20" xfId="70" applyFont="1" applyFill="1" applyBorder="1" applyAlignment="1">
      <alignment vertical="center"/>
    </xf>
    <xf numFmtId="0" fontId="50" fillId="0" borderId="0" xfId="70" applyFont="1" applyAlignment="1">
      <alignment vertical="center"/>
    </xf>
    <xf numFmtId="0" fontId="14" fillId="25" borderId="0" xfId="70" applyFont="1" applyFill="1" applyAlignment="1">
      <alignment vertical="center"/>
    </xf>
    <xf numFmtId="0" fontId="14" fillId="25" borderId="20" xfId="70" applyFont="1" applyFill="1" applyBorder="1" applyAlignment="1">
      <alignment vertical="center"/>
    </xf>
    <xf numFmtId="0" fontId="14" fillId="0" borderId="0" xfId="70" applyFont="1" applyAlignment="1">
      <alignment vertical="center"/>
    </xf>
    <xf numFmtId="0" fontId="23" fillId="39" borderId="0" xfId="61" applyFont="1" applyFill="1" applyBorder="1" applyAlignment="1">
      <alignment horizontal="left" indent="1"/>
    </xf>
    <xf numFmtId="3" fontId="27" fillId="39" borderId="0" xfId="61" applyNumberFormat="1" applyFont="1" applyFill="1" applyBorder="1" applyAlignment="1">
      <alignment horizontal="center" wrapText="1"/>
    </xf>
    <xf numFmtId="0" fontId="23" fillId="39" borderId="0" xfId="61" applyFont="1" applyFill="1" applyBorder="1" applyAlignment="1"/>
    <xf numFmtId="0" fontId="50" fillId="25" borderId="0" xfId="70" applyFont="1" applyFill="1" applyProtection="1">
      <protection locked="0"/>
    </xf>
    <xf numFmtId="0" fontId="22" fillId="26" borderId="60" xfId="70" applyFont="1" applyFill="1" applyBorder="1" applyAlignment="1"/>
    <xf numFmtId="0" fontId="13" fillId="26" borderId="0" xfId="62" applyFill="1"/>
    <xf numFmtId="0" fontId="54" fillId="26" borderId="0" xfId="62" applyFont="1" applyFill="1"/>
    <xf numFmtId="0" fontId="50" fillId="25" borderId="19" xfId="70" applyFont="1" applyFill="1" applyBorder="1" applyProtection="1">
      <protection locked="0"/>
    </xf>
    <xf numFmtId="0" fontId="50" fillId="25" borderId="0" xfId="70" applyFont="1" applyFill="1" applyBorder="1" applyProtection="1">
      <protection locked="0"/>
    </xf>
    <xf numFmtId="0" fontId="20" fillId="25" borderId="0" xfId="0" applyFont="1" applyFill="1" applyBorder="1" applyAlignment="1">
      <alignment horizontal="left" vertical="center"/>
    </xf>
    <xf numFmtId="49" fontId="59" fillId="36" borderId="0" xfId="40" applyNumberFormat="1" applyFont="1" applyFill="1" applyBorder="1" applyAlignment="1">
      <alignment horizontal="center" vertical="center" readingOrder="1"/>
    </xf>
    <xf numFmtId="2" fontId="51" fillId="26" borderId="0" xfId="70" applyNumberFormat="1" applyFont="1" applyFill="1" applyBorder="1" applyAlignment="1">
      <alignment horizontal="center"/>
    </xf>
    <xf numFmtId="0" fontId="22" fillId="25" borderId="0" xfId="0" applyFont="1" applyFill="1" applyBorder="1" applyAlignment="1">
      <alignment horizontal="center"/>
    </xf>
    <xf numFmtId="0" fontId="22" fillId="25" borderId="0" xfId="0" applyFont="1" applyFill="1" applyBorder="1" applyAlignment="1">
      <alignment horizontal="center"/>
    </xf>
    <xf numFmtId="3" fontId="24" fillId="0" borderId="0" xfId="70" applyNumberFormat="1" applyFont="1"/>
    <xf numFmtId="0" fontId="89" fillId="26" borderId="0" xfId="62" applyFont="1" applyFill="1" applyBorder="1" applyAlignment="1">
      <alignment horizontal="center" vertical="center"/>
    </xf>
    <xf numFmtId="1" fontId="79" fillId="25" borderId="0" xfId="62" applyNumberFormat="1" applyFont="1" applyFill="1" applyBorder="1" applyAlignment="1">
      <alignment horizontal="right"/>
    </xf>
    <xf numFmtId="3" fontId="79" fillId="25" borderId="0" xfId="62" applyNumberFormat="1" applyFont="1" applyFill="1" applyBorder="1" applyAlignment="1">
      <alignment horizontal="right"/>
    </xf>
    <xf numFmtId="0" fontId="54" fillId="0" borderId="0" xfId="62" applyFont="1" applyFill="1" applyBorder="1"/>
    <xf numFmtId="0" fontId="65" fillId="0" borderId="0" xfId="62" applyFont="1" applyFill="1" applyBorder="1" applyAlignment="1"/>
    <xf numFmtId="0" fontId="54" fillId="26" borderId="0" xfId="62" applyFont="1" applyFill="1" applyBorder="1"/>
    <xf numFmtId="0" fontId="22" fillId="26" borderId="0" xfId="62" applyFont="1" applyFill="1" applyBorder="1" applyAlignment="1">
      <alignment horizontal="left" indent="1"/>
    </xf>
    <xf numFmtId="0" fontId="13" fillId="26" borderId="0" xfId="62" applyFill="1" applyBorder="1"/>
    <xf numFmtId="0" fontId="79" fillId="26" borderId="0" xfId="62" applyFont="1" applyFill="1" applyBorder="1" applyAlignment="1">
      <alignment horizontal="left"/>
    </xf>
    <xf numFmtId="3" fontId="49" fillId="26" borderId="0" xfId="62" applyNumberFormat="1" applyFont="1" applyFill="1" applyBorder="1" applyAlignment="1">
      <alignment horizontal="right"/>
    </xf>
    <xf numFmtId="0" fontId="38" fillId="26" borderId="0" xfId="40" applyFont="1" applyFill="1" applyBorder="1"/>
    <xf numFmtId="0" fontId="27" fillId="26" borderId="0" xfId="62" applyFont="1" applyFill="1" applyBorder="1" applyAlignment="1">
      <alignment horizontal="justify" wrapText="1"/>
    </xf>
    <xf numFmtId="0" fontId="68" fillId="26" borderId="0" xfId="62" applyFont="1" applyFill="1" applyBorder="1" applyAlignment="1">
      <alignment horizontal="left" vertical="center" indent="1"/>
    </xf>
    <xf numFmtId="0" fontId="66" fillId="26" borderId="0" xfId="62" applyFont="1" applyFill="1" applyBorder="1" applyAlignment="1">
      <alignment vertical="center"/>
    </xf>
    <xf numFmtId="0" fontId="65" fillId="26" borderId="0" xfId="62" applyFont="1" applyFill="1" applyBorder="1" applyAlignment="1">
      <alignment vertical="center"/>
    </xf>
    <xf numFmtId="1" fontId="22" fillId="26" borderId="0" xfId="40" applyNumberFormat="1" applyFont="1" applyFill="1" applyBorder="1" applyAlignment="1">
      <alignment horizontal="center" wrapText="1"/>
    </xf>
    <xf numFmtId="165" fontId="22" fillId="26" borderId="0" xfId="40" applyNumberFormat="1" applyFont="1" applyFill="1" applyBorder="1" applyAlignment="1">
      <alignment horizontal="right" wrapText="1" indent="2"/>
    </xf>
    <xf numFmtId="0" fontId="65" fillId="26" borderId="0" xfId="62" applyFont="1" applyFill="1" applyBorder="1"/>
    <xf numFmtId="1" fontId="79" fillId="25" borderId="0" xfId="62" applyNumberFormat="1" applyFont="1" applyFill="1" applyBorder="1" applyAlignment="1">
      <alignment horizontal="center"/>
    </xf>
    <xf numFmtId="3" fontId="79" fillId="25" borderId="0" xfId="62" applyNumberFormat="1" applyFont="1" applyFill="1" applyBorder="1" applyAlignment="1">
      <alignment horizontal="center"/>
    </xf>
    <xf numFmtId="3" fontId="22" fillId="25" borderId="0" xfId="62" applyNumberFormat="1" applyFont="1" applyFill="1" applyBorder="1" applyAlignment="1">
      <alignment horizontal="center"/>
    </xf>
    <xf numFmtId="0" fontId="22" fillId="26" borderId="0" xfId="0" applyFont="1" applyFill="1" applyBorder="1" applyAlignment="1">
      <alignment horizontal="center"/>
    </xf>
    <xf numFmtId="1" fontId="79" fillId="26" borderId="0" xfId="62" applyNumberFormat="1" applyFont="1" applyFill="1" applyBorder="1" applyAlignment="1">
      <alignment horizontal="right"/>
    </xf>
    <xf numFmtId="3" fontId="22" fillId="26" borderId="0" xfId="62" applyNumberFormat="1" applyFont="1" applyFill="1" applyBorder="1" applyAlignment="1">
      <alignment horizontal="right" indent="2"/>
    </xf>
    <xf numFmtId="3" fontId="79" fillId="26" borderId="0" xfId="62" applyNumberFormat="1" applyFont="1" applyFill="1" applyBorder="1" applyAlignment="1">
      <alignment horizontal="right"/>
    </xf>
    <xf numFmtId="3" fontId="22" fillId="26" borderId="0" xfId="62" applyNumberFormat="1" applyFont="1" applyFill="1" applyBorder="1" applyAlignment="1">
      <alignment horizontal="right"/>
    </xf>
    <xf numFmtId="1" fontId="22" fillId="26" borderId="61" xfId="0" applyNumberFormat="1" applyFont="1" applyFill="1" applyBorder="1" applyAlignment="1"/>
    <xf numFmtId="1" fontId="79" fillId="26" borderId="0" xfId="62" applyNumberFormat="1" applyFont="1" applyFill="1" applyBorder="1" applyAlignment="1"/>
    <xf numFmtId="3" fontId="79" fillId="26" borderId="0" xfId="62" applyNumberFormat="1" applyFont="1" applyFill="1" applyBorder="1" applyAlignment="1"/>
    <xf numFmtId="1" fontId="22" fillId="26" borderId="61" xfId="0" applyNumberFormat="1" applyFont="1" applyFill="1" applyBorder="1" applyAlignment="1">
      <alignment horizontal="center"/>
    </xf>
    <xf numFmtId="1" fontId="79" fillId="26" borderId="0" xfId="62" applyNumberFormat="1" applyFont="1" applyFill="1" applyBorder="1" applyAlignment="1">
      <alignment horizontal="center"/>
    </xf>
    <xf numFmtId="3" fontId="22" fillId="26" borderId="0" xfId="62" applyNumberFormat="1" applyFont="1" applyFill="1" applyBorder="1" applyAlignment="1">
      <alignment horizontal="center"/>
    </xf>
    <xf numFmtId="3" fontId="79" fillId="26" borderId="0" xfId="62" applyNumberFormat="1" applyFont="1" applyFill="1" applyBorder="1" applyAlignment="1">
      <alignment horizontal="center"/>
    </xf>
    <xf numFmtId="1" fontId="22" fillId="25" borderId="61" xfId="0" applyNumberFormat="1" applyFont="1" applyFill="1" applyBorder="1" applyAlignment="1">
      <alignment horizontal="center"/>
    </xf>
    <xf numFmtId="3" fontId="79" fillId="25" borderId="0" xfId="62" applyNumberFormat="1" applyFont="1" applyFill="1" applyBorder="1" applyAlignment="1"/>
    <xf numFmtId="1" fontId="22" fillId="25" borderId="61" xfId="0" applyNumberFormat="1" applyFont="1" applyFill="1" applyBorder="1" applyAlignment="1">
      <alignment horizontal="right"/>
    </xf>
    <xf numFmtId="0" fontId="22" fillId="25" borderId="0" xfId="0" applyFont="1" applyFill="1" applyBorder="1" applyAlignment="1">
      <alignment horizontal="right"/>
    </xf>
    <xf numFmtId="3" fontId="14" fillId="26" borderId="0" xfId="70" applyNumberFormat="1" applyFont="1" applyFill="1" applyBorder="1"/>
    <xf numFmtId="0" fontId="85" fillId="26" borderId="0" xfId="70" applyFont="1" applyFill="1" applyBorder="1" applyAlignment="1">
      <alignment horizontal="left" vertical="center"/>
    </xf>
    <xf numFmtId="3" fontId="23" fillId="26" borderId="0" xfId="70" applyNumberFormat="1" applyFont="1" applyFill="1" applyBorder="1" applyAlignment="1">
      <alignment horizontal="right"/>
    </xf>
    <xf numFmtId="0" fontId="27" fillId="25" borderId="62" xfId="62" applyFont="1" applyFill="1" applyBorder="1" applyAlignment="1">
      <alignment vertical="top"/>
    </xf>
    <xf numFmtId="0" fontId="84" fillId="26" borderId="63" xfId="0" applyFont="1" applyFill="1" applyBorder="1" applyAlignment="1">
      <alignment horizontal="left" vertical="center" wrapText="1"/>
    </xf>
    <xf numFmtId="0" fontId="84" fillId="26" borderId="0" xfId="0" applyFont="1" applyFill="1" applyBorder="1" applyAlignment="1">
      <alignment horizontal="left" vertical="center" wrapText="1"/>
    </xf>
    <xf numFmtId="1" fontId="22" fillId="26" borderId="61" xfId="0" applyNumberFormat="1" applyFont="1" applyFill="1" applyBorder="1" applyAlignment="1">
      <alignment horizontal="right"/>
    </xf>
    <xf numFmtId="0" fontId="22" fillId="26" borderId="0" xfId="0" applyFont="1" applyFill="1" applyBorder="1" applyAlignment="1">
      <alignment horizontal="right"/>
    </xf>
    <xf numFmtId="0" fontId="79" fillId="26" borderId="0" xfId="62" applyFont="1" applyFill="1"/>
    <xf numFmtId="0" fontId="95" fillId="25" borderId="24" xfId="62" applyFont="1" applyFill="1" applyBorder="1" applyAlignment="1">
      <alignment horizontal="left" vertical="center" indent="1"/>
    </xf>
    <xf numFmtId="0" fontId="105" fillId="25" borderId="26" xfId="62" applyFont="1" applyFill="1" applyBorder="1" applyAlignment="1">
      <alignment vertical="center"/>
    </xf>
    <xf numFmtId="0" fontId="105" fillId="25" borderId="25" xfId="62" applyFont="1" applyFill="1" applyBorder="1" applyAlignment="1">
      <alignment vertical="center"/>
    </xf>
    <xf numFmtId="3" fontId="23" fillId="25" borderId="0" xfId="62" applyNumberFormat="1" applyFont="1" applyFill="1" applyBorder="1" applyAlignment="1">
      <alignment horizontal="center"/>
    </xf>
    <xf numFmtId="3" fontId="23" fillId="25" borderId="0" xfId="62" applyNumberFormat="1" applyFont="1" applyFill="1" applyBorder="1" applyAlignment="1">
      <alignment horizontal="right"/>
    </xf>
    <xf numFmtId="3" fontId="23" fillId="26" borderId="0" xfId="62" applyNumberFormat="1" applyFont="1" applyFill="1" applyBorder="1" applyAlignment="1"/>
    <xf numFmtId="3" fontId="23" fillId="26" borderId="0" xfId="62" applyNumberFormat="1" applyFont="1" applyFill="1" applyBorder="1" applyAlignment="1">
      <alignment horizontal="center"/>
    </xf>
    <xf numFmtId="3" fontId="23" fillId="26" borderId="0" xfId="62" applyNumberFormat="1" applyFont="1" applyFill="1" applyBorder="1" applyAlignment="1">
      <alignment horizontal="right"/>
    </xf>
    <xf numFmtId="3" fontId="23" fillId="25" borderId="0" xfId="62" applyNumberFormat="1" applyFont="1" applyFill="1" applyBorder="1" applyAlignment="1"/>
    <xf numFmtId="0" fontId="79" fillId="25" borderId="0" xfId="70" applyFont="1" applyFill="1" applyBorder="1" applyAlignment="1">
      <alignment horizontal="left"/>
    </xf>
    <xf numFmtId="0" fontId="23" fillId="25" borderId="0" xfId="70" applyNumberFormat="1" applyFont="1" applyFill="1" applyBorder="1" applyAlignment="1">
      <alignment horizontal="right"/>
    </xf>
    <xf numFmtId="0" fontId="22" fillId="25" borderId="0" xfId="70" applyFont="1" applyFill="1" applyBorder="1" applyAlignment="1">
      <alignment horizontal="left"/>
    </xf>
    <xf numFmtId="0" fontId="20" fillId="25" borderId="22" xfId="70" applyFont="1" applyFill="1" applyBorder="1" applyAlignment="1">
      <alignment horizontal="left"/>
    </xf>
    <xf numFmtId="0" fontId="13" fillId="26" borderId="0" xfId="62" applyFill="1" applyBorder="1" applyAlignment="1">
      <alignment vertical="center"/>
    </xf>
    <xf numFmtId="0" fontId="13" fillId="25" borderId="19" xfId="62" applyFill="1" applyBorder="1" applyAlignment="1">
      <alignment vertical="center"/>
    </xf>
    <xf numFmtId="0" fontId="13" fillId="0" borderId="0" xfId="62" applyFill="1" applyBorder="1" applyAlignment="1">
      <alignment vertical="center"/>
    </xf>
    <xf numFmtId="0" fontId="65" fillId="25" borderId="0" xfId="62" applyFont="1" applyFill="1" applyAlignment="1">
      <alignment vertical="center"/>
    </xf>
    <xf numFmtId="0" fontId="22" fillId="25" borderId="0" xfId="62" applyFont="1" applyFill="1" applyBorder="1" applyAlignment="1">
      <alignment horizontal="left" vertical="center"/>
    </xf>
    <xf numFmtId="0" fontId="22" fillId="25" borderId="0" xfId="62" applyFont="1" applyFill="1" applyBorder="1" applyAlignment="1">
      <alignment horizontal="justify" vertical="center"/>
    </xf>
    <xf numFmtId="3" fontId="23" fillId="25" borderId="0" xfId="62" applyNumberFormat="1" applyFont="1" applyFill="1" applyBorder="1" applyAlignment="1">
      <alignment vertical="center"/>
    </xf>
    <xf numFmtId="0" fontId="22" fillId="25" borderId="0" xfId="62" applyFont="1" applyFill="1" applyBorder="1" applyAlignment="1">
      <alignment horizontal="left"/>
    </xf>
    <xf numFmtId="3" fontId="23" fillId="25" borderId="0" xfId="62" applyNumberFormat="1" applyFont="1" applyFill="1" applyBorder="1" applyAlignment="1">
      <alignment horizontal="center" vertical="center"/>
    </xf>
    <xf numFmtId="3" fontId="23" fillId="25" borderId="0" xfId="62" applyNumberFormat="1" applyFont="1" applyFill="1" applyBorder="1" applyAlignment="1">
      <alignment horizontal="right" vertical="center"/>
    </xf>
    <xf numFmtId="3" fontId="23" fillId="26" borderId="0" xfId="62" applyNumberFormat="1" applyFont="1" applyFill="1" applyBorder="1" applyAlignment="1">
      <alignment vertical="center"/>
    </xf>
    <xf numFmtId="3" fontId="23" fillId="26" borderId="0" xfId="62" applyNumberFormat="1" applyFont="1" applyFill="1" applyBorder="1" applyAlignment="1">
      <alignment horizontal="center" vertical="center"/>
    </xf>
    <xf numFmtId="3" fontId="23" fillId="26" borderId="0" xfId="62" applyNumberFormat="1" applyFont="1" applyFill="1" applyBorder="1" applyAlignment="1">
      <alignment horizontal="right" vertical="center"/>
    </xf>
    <xf numFmtId="165" fontId="23" fillId="27" borderId="20" xfId="40" applyNumberFormat="1" applyFont="1" applyFill="1" applyBorder="1" applyAlignment="1">
      <alignment horizontal="center" readingOrder="1"/>
    </xf>
    <xf numFmtId="165" fontId="23" fillId="27" borderId="0" xfId="40" applyNumberFormat="1" applyFont="1" applyFill="1" applyBorder="1" applyAlignment="1">
      <alignment horizontal="center" readingOrder="1"/>
    </xf>
    <xf numFmtId="0" fontId="79" fillId="25" borderId="0" xfId="70" applyFont="1" applyFill="1" applyBorder="1" applyAlignment="1">
      <alignment horizontal="left"/>
    </xf>
    <xf numFmtId="0" fontId="79" fillId="26" borderId="0" xfId="70" applyFont="1" applyFill="1" applyBorder="1" applyAlignment="1">
      <alignment horizontal="left"/>
    </xf>
    <xf numFmtId="0" fontId="22" fillId="25" borderId="0" xfId="70" applyFont="1" applyFill="1" applyBorder="1" applyAlignment="1">
      <alignment horizontal="left"/>
    </xf>
    <xf numFmtId="0" fontId="20" fillId="25" borderId="22" xfId="70" applyFont="1" applyFill="1" applyBorder="1" applyAlignment="1">
      <alignment horizontal="left"/>
    </xf>
    <xf numFmtId="0" fontId="27" fillId="24" borderId="0" xfId="40" applyFont="1" applyFill="1" applyBorder="1" applyAlignment="1" applyProtection="1">
      <alignment horizontal="left"/>
    </xf>
    <xf numFmtId="0" fontId="22" fillId="25" borderId="0" xfId="70" applyFont="1" applyFill="1" applyBorder="1" applyAlignment="1">
      <alignment horizontal="left"/>
    </xf>
    <xf numFmtId="0" fontId="22" fillId="25" borderId="12" xfId="70" applyFont="1" applyFill="1" applyBorder="1" applyAlignment="1">
      <alignment horizontal="center"/>
    </xf>
    <xf numFmtId="0" fontId="56" fillId="25" borderId="0" xfId="70" applyFont="1" applyFill="1" applyAlignment="1">
      <alignment vertical="center"/>
    </xf>
    <xf numFmtId="0" fontId="56" fillId="25" borderId="20" xfId="70" applyFont="1" applyFill="1" applyBorder="1" applyAlignment="1">
      <alignment vertical="center"/>
    </xf>
    <xf numFmtId="0" fontId="17" fillId="25" borderId="0" xfId="70" applyFont="1" applyFill="1" applyBorder="1" applyAlignment="1">
      <alignment vertical="center"/>
    </xf>
    <xf numFmtId="0" fontId="56" fillId="25" borderId="0" xfId="70" applyFont="1" applyFill="1" applyBorder="1" applyAlignment="1">
      <alignment vertical="center"/>
    </xf>
    <xf numFmtId="0" fontId="56" fillId="0" borderId="0" xfId="70" applyFont="1" applyAlignment="1">
      <alignment vertical="center"/>
    </xf>
    <xf numFmtId="1" fontId="90" fillId="26" borderId="0" xfId="70" applyNumberFormat="1" applyFont="1" applyFill="1" applyBorder="1" applyAlignment="1">
      <alignment horizontal="right" vertical="center"/>
    </xf>
    <xf numFmtId="0" fontId="24" fillId="0" borderId="0" xfId="70" applyFont="1" applyAlignment="1"/>
    <xf numFmtId="0" fontId="13" fillId="0" borderId="0" xfId="219" applyFont="1"/>
    <xf numFmtId="0" fontId="16" fillId="25" borderId="0" xfId="0" applyFont="1" applyFill="1" applyBorder="1"/>
    <xf numFmtId="0" fontId="22" fillId="25" borderId="0" xfId="0" applyFont="1" applyFill="1" applyBorder="1" applyAlignment="1">
      <alignment horizontal="center"/>
    </xf>
    <xf numFmtId="0" fontId="62" fillId="26" borderId="0" xfId="62" applyFont="1" applyFill="1" applyBorder="1"/>
    <xf numFmtId="0" fontId="22" fillId="26" borderId="51" xfId="70" applyFont="1" applyFill="1" applyBorder="1" applyAlignment="1"/>
    <xf numFmtId="168" fontId="23" fillId="27" borderId="67" xfId="40" applyNumberFormat="1" applyFont="1" applyFill="1" applyBorder="1" applyAlignment="1">
      <alignment horizontal="right" wrapText="1" indent="1"/>
    </xf>
    <xf numFmtId="168" fontId="79" fillId="27" borderId="68" xfId="40" applyNumberFormat="1" applyFont="1" applyFill="1" applyBorder="1" applyAlignment="1">
      <alignment horizontal="right" wrapText="1" indent="1"/>
    </xf>
    <xf numFmtId="168" fontId="23" fillId="27" borderId="68" xfId="40" applyNumberFormat="1" applyFont="1" applyFill="1" applyBorder="1" applyAlignment="1">
      <alignment horizontal="right" wrapText="1" indent="1"/>
    </xf>
    <xf numFmtId="168" fontId="23" fillId="27" borderId="68" xfId="40" applyNumberFormat="1" applyFont="1" applyFill="1" applyBorder="1" applyAlignment="1">
      <alignment horizontal="center" wrapText="1"/>
    </xf>
    <xf numFmtId="166" fontId="79" fillId="27" borderId="68" xfId="58" applyNumberFormat="1" applyFont="1" applyFill="1" applyBorder="1" applyAlignment="1">
      <alignment horizontal="right" wrapText="1" indent="1"/>
    </xf>
    <xf numFmtId="166" fontId="23" fillId="27" borderId="68" xfId="40" applyNumberFormat="1" applyFont="1" applyFill="1" applyBorder="1" applyAlignment="1">
      <alignment horizontal="right" wrapText="1" indent="1"/>
    </xf>
    <xf numFmtId="2" fontId="23" fillId="27" borderId="68" xfId="40" applyNumberFormat="1" applyFont="1" applyFill="1" applyBorder="1" applyAlignment="1">
      <alignment horizontal="right" wrapText="1" indent="1"/>
    </xf>
    <xf numFmtId="168" fontId="79" fillId="27" borderId="67" xfId="40" applyNumberFormat="1" applyFont="1" applyFill="1" applyBorder="1" applyAlignment="1">
      <alignment horizontal="right" wrapText="1" indent="1"/>
    </xf>
    <xf numFmtId="0" fontId="28" fillId="25" borderId="0" xfId="0" applyFont="1" applyFill="1" applyBorder="1" applyAlignment="1"/>
    <xf numFmtId="165" fontId="23" fillId="24" borderId="0" xfId="40" applyNumberFormat="1" applyFont="1" applyFill="1" applyBorder="1" applyAlignment="1">
      <alignment wrapText="1"/>
    </xf>
    <xf numFmtId="0" fontId="23" fillId="25" borderId="0" xfId="0" applyFont="1" applyFill="1" applyBorder="1" applyAlignment="1">
      <alignment horizontal="left" indent="4"/>
    </xf>
    <xf numFmtId="0" fontId="23" fillId="26" borderId="0" xfId="0" applyFont="1" applyFill="1" applyBorder="1"/>
    <xf numFmtId="0" fontId="22" fillId="25" borderId="0" xfId="0" applyFont="1" applyFill="1" applyBorder="1" applyAlignment="1"/>
    <xf numFmtId="0" fontId="22" fillId="25" borderId="0" xfId="0" applyFont="1" applyFill="1" applyBorder="1" applyAlignment="1">
      <alignment horizontal="center"/>
    </xf>
    <xf numFmtId="0" fontId="21" fillId="25" borderId="0" xfId="0" applyFont="1" applyFill="1" applyBorder="1"/>
    <xf numFmtId="0" fontId="25" fillId="29" borderId="20" xfId="62" applyFont="1" applyFill="1" applyBorder="1" applyAlignment="1" applyProtection="1">
      <alignment horizontal="center" vertical="center"/>
    </xf>
    <xf numFmtId="0" fontId="100" fillId="34" borderId="0" xfId="68" applyFill="1" applyAlignment="1" applyProtection="1"/>
    <xf numFmtId="175" fontId="23" fillId="35" borderId="0" xfId="62" applyNumberFormat="1" applyFont="1" applyFill="1" applyAlignment="1">
      <alignment horizontal="right" vertical="center" wrapText="1"/>
    </xf>
    <xf numFmtId="168" fontId="79" fillId="26" borderId="10" xfId="0" applyNumberFormat="1" applyFont="1" applyFill="1" applyBorder="1" applyAlignment="1">
      <alignment horizontal="right" vertical="center" indent="2"/>
    </xf>
    <xf numFmtId="168" fontId="14" fillId="26" borderId="0" xfId="0" applyNumberFormat="1" applyFont="1" applyFill="1" applyBorder="1" applyAlignment="1">
      <alignment horizontal="right" indent="2"/>
    </xf>
    <xf numFmtId="166" fontId="14" fillId="26" borderId="0" xfId="0" applyNumberFormat="1" applyFont="1" applyFill="1" applyBorder="1" applyAlignment="1">
      <alignment horizontal="right" indent="2"/>
    </xf>
    <xf numFmtId="0" fontId="97" fillId="31" borderId="0" xfId="62" applyFont="1" applyFill="1" applyBorder="1" applyAlignment="1">
      <alignment wrapText="1"/>
    </xf>
    <xf numFmtId="0" fontId="22" fillId="25" borderId="0" xfId="70" applyFont="1" applyFill="1" applyBorder="1" applyAlignment="1">
      <alignment horizontal="left"/>
    </xf>
    <xf numFmtId="0" fontId="24" fillId="25" borderId="0" xfId="70" applyFont="1" applyFill="1" applyAlignment="1"/>
    <xf numFmtId="0" fontId="24" fillId="25" borderId="20" xfId="70" applyFont="1" applyFill="1" applyBorder="1" applyAlignment="1"/>
    <xf numFmtId="0" fontId="24" fillId="25" borderId="0" xfId="70" applyFont="1" applyFill="1" applyBorder="1" applyAlignment="1"/>
    <xf numFmtId="0" fontId="79" fillId="25" borderId="0" xfId="70" applyFont="1" applyFill="1" applyBorder="1" applyAlignment="1">
      <alignment horizontal="left"/>
    </xf>
    <xf numFmtId="0" fontId="20" fillId="25" borderId="22" xfId="70" applyFont="1" applyFill="1" applyBorder="1" applyAlignment="1">
      <alignment horizontal="left"/>
    </xf>
    <xf numFmtId="3" fontId="121" fillId="26" borderId="0" xfId="70" applyNumberFormat="1" applyFont="1" applyFill="1" applyBorder="1" applyAlignment="1">
      <alignment horizontal="right"/>
    </xf>
    <xf numFmtId="1" fontId="121" fillId="26" borderId="0" xfId="70" applyNumberFormat="1" applyFont="1" applyFill="1" applyBorder="1" applyAlignment="1">
      <alignment horizontal="right"/>
    </xf>
    <xf numFmtId="0" fontId="122" fillId="26" borderId="0" xfId="70" applyFont="1" applyFill="1"/>
    <xf numFmtId="2" fontId="123" fillId="26" borderId="0" xfId="70" applyNumberFormat="1" applyFont="1" applyFill="1" applyBorder="1" applyAlignment="1">
      <alignment horizontal="center"/>
    </xf>
    <xf numFmtId="0" fontId="122" fillId="26" borderId="0" xfId="70" applyFont="1" applyFill="1" applyBorder="1"/>
    <xf numFmtId="0" fontId="22" fillId="26" borderId="11" xfId="70" applyFont="1" applyFill="1" applyBorder="1" applyAlignment="1">
      <alignment horizontal="center"/>
    </xf>
    <xf numFmtId="174" fontId="14" fillId="25" borderId="0" xfId="70" applyNumberFormat="1" applyFont="1" applyFill="1" applyBorder="1" applyAlignment="1">
      <alignment horizontal="left"/>
    </xf>
    <xf numFmtId="0" fontId="22" fillId="25" borderId="18" xfId="70" applyFont="1" applyFill="1" applyBorder="1" applyAlignment="1">
      <alignment horizontal="left"/>
    </xf>
    <xf numFmtId="0" fontId="20" fillId="25" borderId="23" xfId="70" applyFont="1" applyFill="1" applyBorder="1" applyAlignment="1">
      <alignment horizontal="left"/>
    </xf>
    <xf numFmtId="0" fontId="20" fillId="25" borderId="0" xfId="70" applyFont="1" applyFill="1" applyBorder="1" applyAlignment="1">
      <alignment horizontal="left"/>
    </xf>
    <xf numFmtId="0" fontId="22" fillId="25" borderId="49" xfId="70" applyFont="1" applyFill="1" applyBorder="1" applyAlignment="1">
      <alignment horizontal="center" vertical="center" wrapText="1"/>
    </xf>
    <xf numFmtId="0" fontId="79" fillId="25" borderId="0" xfId="78" applyFont="1" applyFill="1" applyBorder="1" applyAlignment="1">
      <alignment horizontal="left" vertical="center"/>
    </xf>
    <xf numFmtId="172" fontId="79" fillId="26" borderId="49" xfId="70" applyNumberFormat="1" applyFont="1" applyFill="1" applyBorder="1" applyAlignment="1">
      <alignment horizontal="right" vertical="center" wrapText="1"/>
    </xf>
    <xf numFmtId="166" fontId="79" fillId="26" borderId="49" xfId="70" applyNumberFormat="1" applyFont="1" applyFill="1" applyBorder="1" applyAlignment="1">
      <alignment horizontal="right" vertical="center" wrapText="1" indent="2"/>
    </xf>
    <xf numFmtId="3" fontId="79" fillId="26" borderId="0" xfId="70" applyNumberFormat="1" applyFont="1" applyFill="1" applyBorder="1" applyAlignment="1">
      <alignment horizontal="right" vertical="center" wrapText="1"/>
    </xf>
    <xf numFmtId="168" fontId="79" fillId="25" borderId="0" xfId="70" applyNumberFormat="1" applyFont="1" applyFill="1" applyBorder="1" applyAlignment="1">
      <alignment horizontal="right" vertical="center" wrapText="1" indent="2"/>
    </xf>
    <xf numFmtId="0" fontId="16" fillId="0" borderId="0" xfId="70" applyFont="1" applyFill="1" applyBorder="1"/>
    <xf numFmtId="0" fontId="13" fillId="0" borderId="0" xfId="70" applyFill="1" applyBorder="1"/>
    <xf numFmtId="0" fontId="24" fillId="0" borderId="0" xfId="70" applyFont="1" applyFill="1" applyBorder="1"/>
    <xf numFmtId="0" fontId="23" fillId="0" borderId="0" xfId="70" applyFont="1" applyFill="1" applyBorder="1" applyAlignment="1"/>
    <xf numFmtId="49" fontId="23" fillId="0" borderId="0" xfId="70" applyNumberFormat="1" applyFont="1" applyFill="1" applyBorder="1" applyAlignment="1">
      <alignment horizontal="right"/>
    </xf>
    <xf numFmtId="0" fontId="27" fillId="0" borderId="0" xfId="70" applyFont="1" applyFill="1" applyBorder="1" applyAlignment="1">
      <alignment horizontal="right"/>
    </xf>
    <xf numFmtId="0" fontId="125" fillId="25" borderId="0" xfId="68" applyNumberFormat="1" applyFont="1" applyFill="1" applyBorder="1" applyAlignment="1" applyProtection="1">
      <alignment vertical="justify" wrapText="1"/>
      <protection locked="0"/>
    </xf>
    <xf numFmtId="2" fontId="79" fillId="24" borderId="0" xfId="40" applyNumberFormat="1" applyFont="1" applyFill="1" applyBorder="1" applyAlignment="1">
      <alignment horizontal="center" vertical="center" wrapText="1"/>
    </xf>
    <xf numFmtId="0" fontId="34" fillId="25" borderId="0" xfId="62" applyFont="1" applyFill="1" applyBorder="1" applyAlignment="1">
      <alignment horizontal="left" indent="1"/>
    </xf>
    <xf numFmtId="0" fontId="22" fillId="26" borderId="13" xfId="62" applyFont="1" applyFill="1" applyBorder="1" applyAlignment="1">
      <alignment horizontal="center" vertical="center"/>
    </xf>
    <xf numFmtId="49" fontId="59" fillId="27" borderId="0" xfId="40" applyNumberFormat="1" applyFont="1" applyFill="1" applyBorder="1" applyAlignment="1">
      <alignment horizontal="center" vertical="center" readingOrder="1"/>
    </xf>
    <xf numFmtId="0" fontId="120" fillId="24" borderId="0" xfId="40" applyFont="1" applyFill="1" applyBorder="1" applyAlignment="1">
      <alignment horizontal="left" vertical="center" indent="1"/>
    </xf>
    <xf numFmtId="0" fontId="47" fillId="25" borderId="0" xfId="62" applyFont="1" applyFill="1" applyBorder="1"/>
    <xf numFmtId="3" fontId="47" fillId="26" borderId="0" xfId="70" applyNumberFormat="1" applyFont="1" applyFill="1" applyBorder="1" applyAlignment="1">
      <alignment horizontal="right"/>
    </xf>
    <xf numFmtId="3" fontId="47" fillId="27" borderId="0" xfId="40" applyNumberFormat="1" applyFont="1" applyFill="1" applyBorder="1" applyAlignment="1">
      <alignment horizontal="right" wrapText="1"/>
    </xf>
    <xf numFmtId="0" fontId="128" fillId="26" borderId="0" xfId="70" applyFont="1" applyFill="1" applyBorder="1" applyAlignment="1">
      <alignment horizontal="left"/>
    </xf>
    <xf numFmtId="0" fontId="120" fillId="24" borderId="0" xfId="40" applyFont="1" applyFill="1" applyBorder="1" applyAlignment="1">
      <alignment horizontal="left" indent="1"/>
    </xf>
    <xf numFmtId="0" fontId="57" fillId="25" borderId="0" xfId="70" applyFont="1" applyFill="1" applyBorder="1" applyAlignment="1">
      <alignment vertical="center"/>
    </xf>
    <xf numFmtId="0" fontId="122" fillId="25" borderId="0" xfId="70" applyFont="1" applyFill="1" applyBorder="1"/>
    <xf numFmtId="0" fontId="120" fillId="25" borderId="0" xfId="70" applyFont="1" applyFill="1" applyBorder="1"/>
    <xf numFmtId="3" fontId="120" fillId="27" borderId="0" xfId="40" applyNumberFormat="1" applyFont="1" applyFill="1" applyBorder="1" applyAlignment="1">
      <alignment horizontal="right" wrapText="1"/>
    </xf>
    <xf numFmtId="0" fontId="47" fillId="25" borderId="0" xfId="70" applyFont="1" applyFill="1" applyBorder="1" applyAlignment="1">
      <alignment horizontal="left" indent="2"/>
    </xf>
    <xf numFmtId="3" fontId="47" fillId="26" borderId="0" xfId="70" applyNumberFormat="1" applyFont="1" applyFill="1"/>
    <xf numFmtId="0" fontId="122" fillId="25" borderId="0" xfId="70" applyFont="1" applyFill="1" applyBorder="1" applyAlignment="1">
      <alignment vertical="center"/>
    </xf>
    <xf numFmtId="0" fontId="120" fillId="25" borderId="0" xfId="70" applyFont="1" applyFill="1" applyBorder="1" applyAlignment="1">
      <alignment vertical="center"/>
    </xf>
    <xf numFmtId="0" fontId="122" fillId="25" borderId="0" xfId="70" applyFont="1" applyFill="1" applyBorder="1" applyAlignment="1">
      <alignment vertical="top"/>
    </xf>
    <xf numFmtId="0" fontId="121" fillId="25" borderId="0" xfId="70" applyFont="1" applyFill="1" applyBorder="1" applyAlignment="1">
      <alignment horizontal="right"/>
    </xf>
    <xf numFmtId="49" fontId="22" fillId="25" borderId="57" xfId="62" applyNumberFormat="1" applyFont="1" applyFill="1" applyBorder="1" applyAlignment="1">
      <alignment horizontal="center" vertical="center" wrapText="1"/>
    </xf>
    <xf numFmtId="0" fontId="22" fillId="25" borderId="0" xfId="70" applyFont="1" applyFill="1" applyBorder="1" applyAlignment="1">
      <alignment horizontal="left"/>
    </xf>
    <xf numFmtId="0" fontId="47" fillId="25" borderId="0" xfId="70" applyFont="1" applyFill="1" applyBorder="1" applyAlignment="1">
      <alignment horizontal="left"/>
    </xf>
    <xf numFmtId="0" fontId="51" fillId="26" borderId="0" xfId="70" applyFont="1" applyFill="1" applyBorder="1" applyAlignment="1">
      <alignment vertical="top"/>
    </xf>
    <xf numFmtId="3" fontId="14" fillId="0" borderId="0" xfId="121" applyNumberFormat="1" applyFont="1" applyFill="1" applyBorder="1" applyAlignment="1">
      <alignment vertical="center"/>
    </xf>
    <xf numFmtId="168" fontId="14" fillId="0" borderId="0" xfId="121" applyNumberFormat="1" applyFont="1" applyFill="1" applyBorder="1" applyAlignment="1">
      <alignment vertical="center"/>
    </xf>
    <xf numFmtId="178" fontId="34" fillId="27" borderId="0" xfId="220" applyNumberFormat="1" applyFont="1" applyFill="1" applyBorder="1" applyAlignment="1">
      <alignment horizontal="center" wrapText="1"/>
    </xf>
    <xf numFmtId="0" fontId="22" fillId="25" borderId="10" xfId="62" applyFont="1" applyFill="1" applyBorder="1" applyAlignment="1">
      <alignment horizontal="center"/>
    </xf>
    <xf numFmtId="0" fontId="13" fillId="0" borderId="10" xfId="62" applyBorder="1"/>
    <xf numFmtId="168" fontId="133" fillId="26" borderId="0" xfId="0" applyNumberFormat="1" applyFont="1" applyFill="1" applyBorder="1" applyAlignment="1">
      <alignment horizontal="right" indent="1"/>
    </xf>
    <xf numFmtId="0" fontId="13" fillId="25" borderId="18" xfId="70" applyFill="1" applyBorder="1" applyAlignment="1">
      <alignment horizontal="center"/>
    </xf>
    <xf numFmtId="0" fontId="22" fillId="25" borderId="18" xfId="70" applyFont="1" applyFill="1" applyBorder="1" applyAlignment="1">
      <alignment horizontal="center"/>
    </xf>
    <xf numFmtId="0" fontId="20" fillId="25" borderId="0" xfId="70" applyFont="1" applyFill="1" applyBorder="1" applyAlignment="1">
      <alignment vertical="center"/>
    </xf>
    <xf numFmtId="0" fontId="93" fillId="25" borderId="0" xfId="0" applyFont="1" applyFill="1" applyBorder="1" applyAlignment="1"/>
    <xf numFmtId="0" fontId="27" fillId="24" borderId="0" xfId="40" applyFont="1" applyFill="1" applyBorder="1" applyAlignment="1">
      <alignment wrapText="1"/>
    </xf>
    <xf numFmtId="0" fontId="120" fillId="24" borderId="0" xfId="66" applyFont="1" applyFill="1" applyBorder="1" applyAlignment="1">
      <alignment horizontal="left" vertical="center"/>
    </xf>
    <xf numFmtId="0" fontId="57" fillId="25" borderId="0" xfId="63" applyFont="1" applyFill="1" applyBorder="1" applyAlignment="1">
      <alignment horizontal="left" vertical="center" wrapText="1"/>
    </xf>
    <xf numFmtId="172" fontId="120" fillId="26" borderId="0" xfId="70" applyNumberFormat="1" applyFont="1" applyFill="1" applyBorder="1" applyAlignment="1">
      <alignment horizontal="right" vertical="center" wrapText="1"/>
    </xf>
    <xf numFmtId="166" fontId="120" fillId="26" borderId="0" xfId="70" applyNumberFormat="1" applyFont="1" applyFill="1" applyBorder="1" applyAlignment="1">
      <alignment horizontal="right" vertical="center" wrapText="1" indent="2"/>
    </xf>
    <xf numFmtId="3" fontId="120" fillId="26" borderId="0" xfId="70" applyNumberFormat="1" applyFont="1" applyFill="1" applyBorder="1" applyAlignment="1">
      <alignment horizontal="right" vertical="center" wrapText="1"/>
    </xf>
    <xf numFmtId="168" fontId="120" fillId="25" borderId="0" xfId="70" applyNumberFormat="1" applyFont="1" applyFill="1" applyBorder="1" applyAlignment="1">
      <alignment horizontal="right" vertical="center" wrapText="1" indent="2"/>
    </xf>
    <xf numFmtId="0" fontId="47" fillId="25" borderId="0" xfId="70" applyFont="1" applyFill="1" applyBorder="1" applyAlignment="1">
      <alignment vertical="center"/>
    </xf>
    <xf numFmtId="0" fontId="120" fillId="25" borderId="0" xfId="63" applyFont="1" applyFill="1" applyBorder="1" applyAlignment="1">
      <alignment horizontal="left" vertical="center" wrapText="1"/>
    </xf>
    <xf numFmtId="0" fontId="120" fillId="24" borderId="0" xfId="40" applyFont="1" applyFill="1" applyBorder="1" applyAlignment="1">
      <alignment horizontal="left" vertical="center"/>
    </xf>
    <xf numFmtId="4" fontId="47" fillId="25" borderId="0" xfId="63" applyNumberFormat="1" applyFont="1" applyFill="1" applyBorder="1" applyAlignment="1">
      <alignment horizontal="left" vertical="center" wrapText="1"/>
    </xf>
    <xf numFmtId="172" fontId="47" fillId="26" borderId="0" xfId="70" applyNumberFormat="1" applyFont="1" applyFill="1" applyBorder="1" applyAlignment="1">
      <alignment horizontal="right" vertical="center" wrapText="1"/>
    </xf>
    <xf numFmtId="166" fontId="47" fillId="26" borderId="0" xfId="70" applyNumberFormat="1" applyFont="1" applyFill="1" applyBorder="1" applyAlignment="1">
      <alignment horizontal="right" vertical="center" wrapText="1" indent="2"/>
    </xf>
    <xf numFmtId="3" fontId="47" fillId="26" borderId="0" xfId="70" applyNumberFormat="1" applyFont="1" applyFill="1" applyBorder="1" applyAlignment="1">
      <alignment horizontal="right" vertical="center" wrapText="1"/>
    </xf>
    <xf numFmtId="168" fontId="47" fillId="25" borderId="0" xfId="70" applyNumberFormat="1" applyFont="1" applyFill="1" applyBorder="1" applyAlignment="1">
      <alignment horizontal="right" vertical="center" wrapText="1" indent="2"/>
    </xf>
    <xf numFmtId="4" fontId="47" fillId="26" borderId="0" xfId="63" applyNumberFormat="1" applyFont="1" applyFill="1" applyBorder="1" applyAlignment="1">
      <alignment horizontal="left" vertical="center" wrapText="1"/>
    </xf>
    <xf numFmtId="172" fontId="120" fillId="26" borderId="0" xfId="70" applyNumberFormat="1" applyFont="1" applyFill="1" applyBorder="1" applyAlignment="1">
      <alignment horizontal="right" vertical="center"/>
    </xf>
    <xf numFmtId="166" fontId="120" fillId="26" borderId="0" xfId="70" applyNumberFormat="1" applyFont="1" applyFill="1" applyBorder="1" applyAlignment="1">
      <alignment horizontal="right" vertical="center" indent="2"/>
    </xf>
    <xf numFmtId="0" fontId="120" fillId="27" borderId="0" xfId="66" applyFont="1" applyFill="1" applyBorder="1" applyAlignment="1">
      <alignment horizontal="left" vertical="center"/>
    </xf>
    <xf numFmtId="0" fontId="120" fillId="27" borderId="0" xfId="40" applyFont="1" applyFill="1" applyBorder="1" applyAlignment="1">
      <alignment vertical="center"/>
    </xf>
    <xf numFmtId="172" fontId="47" fillId="26" borderId="0" xfId="70" applyNumberFormat="1" applyFont="1" applyFill="1" applyBorder="1" applyAlignment="1">
      <alignment horizontal="right" vertical="center"/>
    </xf>
    <xf numFmtId="166" fontId="47" fillId="26" borderId="0" xfId="70" applyNumberFormat="1" applyFont="1" applyFill="1" applyBorder="1" applyAlignment="1">
      <alignment horizontal="right" vertical="center" indent="2"/>
    </xf>
    <xf numFmtId="0" fontId="47" fillId="26" borderId="0" xfId="70" applyFont="1" applyFill="1" applyAlignment="1">
      <alignment vertical="center" wrapText="1"/>
    </xf>
    <xf numFmtId="0" fontId="47" fillId="26" borderId="0" xfId="70" applyFont="1" applyFill="1" applyBorder="1" applyAlignment="1">
      <alignment vertical="center" wrapText="1"/>
    </xf>
    <xf numFmtId="0" fontId="47" fillId="26" borderId="0" xfId="63" applyFont="1" applyFill="1" applyBorder="1" applyAlignment="1">
      <alignment horizontal="left" vertical="center" wrapText="1"/>
    </xf>
    <xf numFmtId="0" fontId="47" fillId="26" borderId="0" xfId="70" quotePrefix="1" applyFont="1" applyFill="1" applyBorder="1" applyAlignment="1">
      <alignment vertical="center" wrapText="1"/>
    </xf>
    <xf numFmtId="0" fontId="47" fillId="25" borderId="0" xfId="70" quotePrefix="1" applyFont="1" applyFill="1" applyBorder="1" applyAlignment="1">
      <alignment vertical="center" wrapText="1"/>
    </xf>
    <xf numFmtId="0" fontId="47" fillId="25" borderId="0" xfId="70" applyFont="1" applyFill="1" applyBorder="1" applyAlignment="1">
      <alignment vertical="center" wrapText="1"/>
    </xf>
    <xf numFmtId="0" fontId="122" fillId="0" borderId="0" xfId="70" applyFont="1"/>
    <xf numFmtId="0" fontId="57" fillId="25" borderId="0" xfId="70" applyFont="1" applyFill="1" applyBorder="1" applyAlignment="1">
      <alignment vertical="top"/>
    </xf>
    <xf numFmtId="0" fontId="47" fillId="25" borderId="0" xfId="70" applyFont="1" applyFill="1" applyBorder="1" applyAlignment="1">
      <alignment vertical="top"/>
    </xf>
    <xf numFmtId="1" fontId="47" fillId="25" borderId="0" xfId="70" applyNumberFormat="1" applyFont="1" applyFill="1" applyBorder="1" applyAlignment="1">
      <alignment vertical="top"/>
    </xf>
    <xf numFmtId="0" fontId="122" fillId="25" borderId="0" xfId="70" applyNumberFormat="1" applyFont="1" applyFill="1" applyBorder="1" applyAlignment="1">
      <alignment vertical="top"/>
    </xf>
    <xf numFmtId="0" fontId="122" fillId="26" borderId="32" xfId="62" applyFont="1" applyFill="1" applyBorder="1" applyAlignment="1">
      <alignment vertical="center"/>
    </xf>
    <xf numFmtId="0" fontId="127" fillId="26" borderId="31" xfId="62" applyFont="1" applyFill="1" applyBorder="1" applyAlignment="1">
      <alignment vertical="center"/>
    </xf>
    <xf numFmtId="0" fontId="79" fillId="25" borderId="0" xfId="62" applyFont="1" applyFill="1" applyBorder="1" applyAlignment="1">
      <alignment vertical="center"/>
    </xf>
    <xf numFmtId="178" fontId="34" fillId="27" borderId="68" xfId="220" applyNumberFormat="1" applyFont="1" applyFill="1" applyBorder="1" applyAlignment="1">
      <alignment horizontal="center" wrapText="1"/>
    </xf>
    <xf numFmtId="0" fontId="13" fillId="0" borderId="0" xfId="62" applyAlignment="1">
      <alignment horizontal="right" vertical="center"/>
    </xf>
    <xf numFmtId="0" fontId="22" fillId="25" borderId="12" xfId="62" applyFont="1" applyFill="1" applyBorder="1" applyAlignment="1">
      <alignment horizontal="center"/>
    </xf>
    <xf numFmtId="166" fontId="14" fillId="26" borderId="0" xfId="0" applyNumberFormat="1" applyFont="1" applyFill="1" applyBorder="1" applyAlignment="1">
      <alignment horizontal="right" indent="1"/>
    </xf>
    <xf numFmtId="168" fontId="137" fillId="26" borderId="0" xfId="62" applyNumberFormat="1" applyFont="1" applyFill="1" applyBorder="1" applyAlignment="1">
      <alignment horizontal="right" indent="1"/>
    </xf>
    <xf numFmtId="168" fontId="137" fillId="26" borderId="10" xfId="62" applyNumberFormat="1" applyFont="1" applyFill="1" applyBorder="1" applyAlignment="1">
      <alignment horizontal="right" indent="1"/>
    </xf>
    <xf numFmtId="0" fontId="22" fillId="25" borderId="18" xfId="70" applyFont="1" applyFill="1" applyBorder="1" applyAlignment="1">
      <alignment horizontal="right"/>
    </xf>
    <xf numFmtId="3" fontId="88" fillId="26" borderId="0" xfId="70" applyNumberFormat="1" applyFont="1" applyFill="1" applyBorder="1" applyAlignment="1">
      <alignment horizontal="left"/>
    </xf>
    <xf numFmtId="3" fontId="120" fillId="27" borderId="0" xfId="40" applyNumberFormat="1" applyFont="1" applyFill="1" applyBorder="1" applyAlignment="1">
      <alignment vertical="center" wrapText="1"/>
    </xf>
    <xf numFmtId="3" fontId="131" fillId="26" borderId="0" xfId="70" applyNumberFormat="1" applyFont="1" applyFill="1" applyBorder="1" applyAlignment="1">
      <alignment horizontal="right"/>
    </xf>
    <xf numFmtId="3" fontId="19" fillId="25" borderId="0" xfId="70" applyNumberFormat="1" applyFont="1" applyFill="1" applyBorder="1" applyAlignment="1">
      <alignment horizontal="right"/>
    </xf>
    <xf numFmtId="3" fontId="14" fillId="25" borderId="0" xfId="70" applyNumberFormat="1" applyFont="1" applyFill="1" applyBorder="1" applyAlignment="1">
      <alignment horizontal="right"/>
    </xf>
    <xf numFmtId="3" fontId="19" fillId="26" borderId="0" xfId="70" applyNumberFormat="1" applyFont="1" applyFill="1" applyBorder="1" applyAlignment="1">
      <alignment horizontal="right" vertical="center"/>
    </xf>
    <xf numFmtId="3" fontId="14" fillId="26" borderId="0" xfId="70" applyNumberFormat="1" applyFont="1" applyFill="1" applyBorder="1" applyAlignment="1">
      <alignment horizontal="right" vertical="center"/>
    </xf>
    <xf numFmtId="3" fontId="14" fillId="26" borderId="0" xfId="70" applyNumberFormat="1" applyFont="1" applyFill="1" applyBorder="1" applyAlignment="1">
      <alignment horizontal="right"/>
    </xf>
    <xf numFmtId="165" fontId="119" fillId="36" borderId="0" xfId="40" applyNumberFormat="1" applyFont="1" applyFill="1" applyBorder="1" applyAlignment="1">
      <alignment vertical="center" readingOrder="1"/>
    </xf>
    <xf numFmtId="0" fontId="20" fillId="25" borderId="22" xfId="70" applyFont="1" applyFill="1" applyBorder="1" applyAlignment="1">
      <alignment horizontal="left"/>
    </xf>
    <xf numFmtId="0" fontId="19" fillId="25" borderId="22" xfId="70" applyFont="1" applyFill="1" applyBorder="1" applyAlignment="1">
      <alignment horizontal="left"/>
    </xf>
    <xf numFmtId="0" fontId="14" fillId="25" borderId="22" xfId="70" applyFont="1" applyFill="1" applyBorder="1"/>
    <xf numFmtId="0" fontId="23" fillId="25" borderId="22" xfId="70" applyFont="1" applyFill="1" applyBorder="1"/>
    <xf numFmtId="0" fontId="129" fillId="25" borderId="0" xfId="70" applyFont="1" applyFill="1" applyBorder="1"/>
    <xf numFmtId="174" fontId="23" fillId="25" borderId="0" xfId="70" applyNumberFormat="1" applyFont="1" applyFill="1" applyBorder="1" applyAlignment="1"/>
    <xf numFmtId="0" fontId="122" fillId="25" borderId="20" xfId="70" applyFont="1" applyFill="1" applyBorder="1" applyAlignment="1">
      <alignment vertical="center"/>
    </xf>
    <xf numFmtId="0" fontId="25" fillId="37" borderId="78" xfId="70" applyFont="1" applyFill="1" applyBorder="1" applyAlignment="1">
      <alignment horizontal="center" vertical="center"/>
    </xf>
    <xf numFmtId="0" fontId="20" fillId="25" borderId="22" xfId="70" applyFont="1" applyFill="1" applyBorder="1" applyAlignment="1"/>
    <xf numFmtId="0" fontId="20" fillId="25" borderId="23" xfId="70" applyFont="1" applyFill="1" applyBorder="1" applyAlignment="1"/>
    <xf numFmtId="0" fontId="80" fillId="25" borderId="0" xfId="70" applyFont="1" applyFill="1" applyBorder="1"/>
    <xf numFmtId="0" fontId="83" fillId="25" borderId="0" xfId="70" applyFont="1" applyFill="1" applyBorder="1" applyAlignment="1">
      <alignment vertical="center"/>
    </xf>
    <xf numFmtId="0" fontId="35" fillId="25" borderId="0" xfId="70" applyFont="1" applyFill="1" applyBorder="1"/>
    <xf numFmtId="0" fontId="79" fillId="25" borderId="0" xfId="70" applyFont="1" applyFill="1" applyBorder="1"/>
    <xf numFmtId="3" fontId="13" fillId="26" borderId="19" xfId="70" applyNumberFormat="1" applyFill="1" applyBorder="1" applyAlignment="1">
      <alignment horizontal="center"/>
    </xf>
    <xf numFmtId="3" fontId="22" fillId="26" borderId="19" xfId="40" applyNumberFormat="1" applyFont="1" applyFill="1" applyBorder="1" applyAlignment="1">
      <alignment horizontal="right" wrapText="1"/>
    </xf>
    <xf numFmtId="165" fontId="79" fillId="26" borderId="19" xfId="40" applyNumberFormat="1" applyFont="1" applyFill="1" applyBorder="1" applyAlignment="1">
      <alignment horizontal="right" indent="1"/>
    </xf>
    <xf numFmtId="0" fontId="80" fillId="26" borderId="19" xfId="70" applyFont="1" applyFill="1" applyBorder="1"/>
    <xf numFmtId="0" fontId="13" fillId="26" borderId="19" xfId="70" applyFill="1" applyBorder="1"/>
    <xf numFmtId="166" fontId="80" fillId="26" borderId="19" xfId="70" applyNumberFormat="1" applyFont="1" applyFill="1" applyBorder="1" applyAlignment="1">
      <alignment horizontal="center" vertical="center"/>
    </xf>
    <xf numFmtId="166" fontId="13" fillId="26" borderId="19" xfId="70" applyNumberFormat="1" applyFont="1" applyFill="1" applyBorder="1" applyAlignment="1">
      <alignment horizontal="center" vertical="center"/>
    </xf>
    <xf numFmtId="0" fontId="83" fillId="26" borderId="19" xfId="70" applyFont="1" applyFill="1" applyBorder="1" applyAlignment="1">
      <alignment vertical="center"/>
    </xf>
    <xf numFmtId="166" fontId="35" fillId="26" borderId="19" xfId="70" applyNumberFormat="1" applyFont="1" applyFill="1" applyBorder="1" applyAlignment="1">
      <alignment horizontal="center" vertical="center"/>
    </xf>
    <xf numFmtId="166" fontId="79" fillId="26" borderId="19" xfId="70" applyNumberFormat="1" applyFont="1" applyFill="1" applyBorder="1" applyAlignment="1">
      <alignment horizontal="center" vertical="center"/>
    </xf>
    <xf numFmtId="0" fontId="125" fillId="25" borderId="19" xfId="68" applyNumberFormat="1" applyFont="1" applyFill="1" applyBorder="1" applyAlignment="1" applyProtection="1">
      <alignment vertical="justify" wrapText="1"/>
      <protection locked="0"/>
    </xf>
    <xf numFmtId="3" fontId="20" fillId="26" borderId="19" xfId="70" applyNumberFormat="1" applyFont="1" applyFill="1" applyBorder="1" applyAlignment="1">
      <alignment horizontal="center"/>
    </xf>
    <xf numFmtId="3" fontId="22"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13" fillId="26" borderId="20" xfId="51" applyFont="1" applyFill="1" applyBorder="1"/>
    <xf numFmtId="0" fontId="50" fillId="26" borderId="20" xfId="51" applyFont="1" applyFill="1" applyBorder="1"/>
    <xf numFmtId="0" fontId="103" fillId="27" borderId="20" xfId="61" applyFont="1" applyFill="1" applyBorder="1" applyAlignment="1">
      <alignment horizontal="left" indent="1"/>
    </xf>
    <xf numFmtId="0" fontId="104" fillId="26" borderId="20" xfId="51" applyFont="1" applyFill="1" applyBorder="1"/>
    <xf numFmtId="49" fontId="16" fillId="25" borderId="0" xfId="51" applyNumberFormat="1" applyFont="1" applyFill="1" applyBorder="1"/>
    <xf numFmtId="0" fontId="20" fillId="25" borderId="0" xfId="51" applyFont="1" applyFill="1" applyBorder="1" applyAlignment="1">
      <alignment horizontal="center"/>
    </xf>
    <xf numFmtId="0" fontId="21" fillId="26" borderId="0" xfId="51" applyFont="1" applyFill="1" applyBorder="1"/>
    <xf numFmtId="0" fontId="16" fillId="26" borderId="0" xfId="51" applyFont="1" applyFill="1" applyBorder="1"/>
    <xf numFmtId="0" fontId="37" fillId="26" borderId="0" xfId="51" applyFont="1" applyFill="1" applyBorder="1"/>
    <xf numFmtId="0" fontId="17" fillId="26" borderId="0" xfId="51" applyFont="1" applyFill="1" applyBorder="1"/>
    <xf numFmtId="0" fontId="74" fillId="26" borderId="0" xfId="51" applyFont="1" applyFill="1" applyBorder="1"/>
    <xf numFmtId="0" fontId="68" fillId="26" borderId="0" xfId="51" applyFont="1" applyFill="1" applyBorder="1"/>
    <xf numFmtId="0" fontId="20" fillId="25" borderId="0" xfId="51" applyFont="1" applyFill="1" applyBorder="1"/>
    <xf numFmtId="0" fontId="68" fillId="25" borderId="0" xfId="51" applyFont="1" applyFill="1" applyBorder="1"/>
    <xf numFmtId="174" fontId="23" fillId="25" borderId="0" xfId="52" applyNumberFormat="1" applyFont="1" applyFill="1" applyBorder="1" applyAlignment="1"/>
    <xf numFmtId="0" fontId="23" fillId="25" borderId="0" xfId="51" applyNumberFormat="1" applyFont="1" applyFill="1" applyBorder="1" applyAlignment="1"/>
    <xf numFmtId="0" fontId="25" fillId="29" borderId="20" xfId="52" applyFont="1" applyFill="1" applyBorder="1" applyAlignment="1">
      <alignment horizontal="center" vertical="center"/>
    </xf>
    <xf numFmtId="4" fontId="47" fillId="26" borderId="0" xfId="70" applyNumberFormat="1" applyFont="1" applyFill="1" applyBorder="1" applyAlignment="1">
      <alignment horizontal="right" vertical="center"/>
    </xf>
    <xf numFmtId="0" fontId="121" fillId="27" borderId="0" xfId="40" applyFont="1" applyFill="1" applyBorder="1" applyAlignment="1">
      <alignment vertical="center"/>
    </xf>
    <xf numFmtId="0" fontId="13" fillId="25" borderId="20" xfId="70" applyFill="1" applyBorder="1" applyAlignment="1">
      <alignment vertical="top"/>
    </xf>
    <xf numFmtId="0" fontId="23" fillId="25" borderId="0" xfId="70" applyFont="1" applyFill="1" applyBorder="1" applyAlignment="1">
      <alignment vertical="top"/>
    </xf>
    <xf numFmtId="0" fontId="22" fillId="25" borderId="0" xfId="70" applyFont="1" applyFill="1" applyBorder="1" applyAlignment="1">
      <alignment horizontal="right" vertical="top"/>
    </xf>
    <xf numFmtId="0" fontId="121" fillId="27" borderId="0" xfId="40" applyFont="1" applyFill="1" applyBorder="1" applyAlignment="1">
      <alignment vertical="top"/>
    </xf>
    <xf numFmtId="165" fontId="23" fillId="27" borderId="48" xfId="40" applyNumberFormat="1" applyFont="1" applyFill="1" applyBorder="1" applyAlignment="1">
      <alignment horizontal="center" wrapText="1"/>
    </xf>
    <xf numFmtId="2" fontId="119" fillId="26" borderId="0" xfId="70" applyNumberFormat="1" applyFont="1" applyFill="1" applyBorder="1" applyAlignment="1">
      <alignment horizontal="center" vertical="center"/>
    </xf>
    <xf numFmtId="2" fontId="119" fillId="26" borderId="0" xfId="70" applyNumberFormat="1" applyFont="1" applyFill="1" applyBorder="1" applyAlignment="1">
      <alignment horizontal="center"/>
    </xf>
    <xf numFmtId="0" fontId="27" fillId="25" borderId="0" xfId="62" applyFont="1" applyFill="1" applyBorder="1" applyAlignment="1">
      <alignment vertical="center" wrapText="1"/>
    </xf>
    <xf numFmtId="0" fontId="22" fillId="25" borderId="51" xfId="70" applyFont="1" applyFill="1" applyBorder="1" applyAlignment="1"/>
    <xf numFmtId="0" fontId="22" fillId="25" borderId="80" xfId="70" applyFont="1" applyFill="1" applyBorder="1" applyAlignment="1" applyProtection="1">
      <alignment horizontal="center"/>
    </xf>
    <xf numFmtId="0" fontId="22" fillId="25" borderId="52" xfId="0" applyFont="1" applyFill="1" applyBorder="1" applyAlignment="1">
      <alignment horizontal="center"/>
    </xf>
    <xf numFmtId="0" fontId="22" fillId="25" borderId="56" xfId="62" applyFont="1" applyFill="1" applyBorder="1" applyAlignment="1">
      <alignment horizontal="center"/>
    </xf>
    <xf numFmtId="49" fontId="22" fillId="25" borderId="80" xfId="62" applyNumberFormat="1" applyFont="1" applyFill="1" applyBorder="1" applyAlignment="1">
      <alignment horizontal="center" vertical="center" wrapText="1"/>
    </xf>
    <xf numFmtId="0" fontId="22" fillId="26" borderId="13" xfId="62" applyFont="1" applyFill="1" applyBorder="1" applyAlignment="1">
      <alignment horizontal="center" vertical="center"/>
    </xf>
    <xf numFmtId="0" fontId="22" fillId="26" borderId="81" xfId="70" applyFont="1" applyFill="1" applyBorder="1" applyAlignment="1">
      <alignment horizontal="center"/>
    </xf>
    <xf numFmtId="0" fontId="22" fillId="25" borderId="72" xfId="70" applyFont="1" applyFill="1" applyBorder="1" applyAlignment="1">
      <alignment horizontal="center" vertical="center" wrapText="1"/>
    </xf>
    <xf numFmtId="0" fontId="22" fillId="25" borderId="82" xfId="70" applyFont="1" applyFill="1" applyBorder="1" applyAlignment="1">
      <alignment horizontal="center" vertical="center" wrapText="1"/>
    </xf>
    <xf numFmtId="0" fontId="22" fillId="26" borderId="13" xfId="62" applyFont="1" applyFill="1" applyBorder="1" applyAlignment="1">
      <alignment horizontal="center" vertical="center"/>
    </xf>
    <xf numFmtId="3" fontId="20" fillId="26" borderId="0" xfId="70" applyNumberFormat="1" applyFont="1" applyFill="1" applyBorder="1" applyAlignment="1">
      <alignment horizontal="right"/>
    </xf>
    <xf numFmtId="3" fontId="121" fillId="26" borderId="0" xfId="70" quotePrefix="1" applyNumberFormat="1" applyFont="1" applyFill="1" applyBorder="1" applyAlignment="1">
      <alignment horizontal="right"/>
    </xf>
    <xf numFmtId="0" fontId="120" fillId="26" borderId="13" xfId="0" applyFont="1" applyFill="1" applyBorder="1" applyAlignment="1">
      <alignment wrapText="1"/>
    </xf>
    <xf numFmtId="0" fontId="22" fillId="26" borderId="13" xfId="70" applyFont="1" applyFill="1" applyBorder="1" applyAlignment="1">
      <alignment wrapText="1"/>
    </xf>
    <xf numFmtId="0" fontId="22" fillId="26" borderId="13" xfId="70" applyFont="1" applyFill="1" applyBorder="1" applyAlignment="1"/>
    <xf numFmtId="0" fontId="22" fillId="25" borderId="13" xfId="70" applyFont="1" applyFill="1" applyBorder="1" applyAlignment="1">
      <alignment horizontal="center" wrapText="1"/>
    </xf>
    <xf numFmtId="0" fontId="22" fillId="25" borderId="83" xfId="70" applyFont="1" applyFill="1" applyBorder="1" applyAlignment="1"/>
    <xf numFmtId="0" fontId="22" fillId="25" borderId="18" xfId="63" applyFont="1" applyFill="1" applyBorder="1" applyAlignment="1">
      <alignment horizontal="left"/>
    </xf>
    <xf numFmtId="0" fontId="13" fillId="0" borderId="0" xfId="63" applyAlignment="1"/>
    <xf numFmtId="0" fontId="50" fillId="26" borderId="33" xfId="63" applyFont="1" applyFill="1" applyBorder="1" applyAlignment="1">
      <alignment horizontal="left" vertical="center"/>
    </xf>
    <xf numFmtId="0" fontId="23" fillId="0" borderId="0" xfId="63" applyFont="1" applyBorder="1" applyAlignment="1">
      <alignment horizontal="center" vertical="center" wrapText="1"/>
    </xf>
    <xf numFmtId="0" fontId="22" fillId="25" borderId="79" xfId="70" applyFont="1" applyFill="1" applyBorder="1" applyAlignment="1"/>
    <xf numFmtId="0" fontId="22" fillId="25" borderId="80" xfId="62" applyFont="1" applyFill="1" applyBorder="1" applyAlignment="1">
      <alignment horizontal="center"/>
    </xf>
    <xf numFmtId="0" fontId="22" fillId="25" borderId="57" xfId="62" applyFont="1" applyFill="1" applyBorder="1" applyAlignment="1">
      <alignment horizontal="center"/>
    </xf>
    <xf numFmtId="0" fontId="22" fillId="25" borderId="0" xfId="62" applyFont="1" applyFill="1" applyBorder="1" applyAlignment="1"/>
    <xf numFmtId="49" fontId="22" fillId="25" borderId="84" xfId="62" applyNumberFormat="1" applyFont="1" applyFill="1" applyBorder="1" applyAlignment="1">
      <alignment horizontal="center" vertical="center" wrapText="1"/>
    </xf>
    <xf numFmtId="168" fontId="137" fillId="26" borderId="85" xfId="62" applyNumberFormat="1" applyFont="1" applyFill="1" applyBorder="1" applyAlignment="1">
      <alignment horizontal="right" indent="1"/>
    </xf>
    <xf numFmtId="168" fontId="137" fillId="26" borderId="86" xfId="62" applyNumberFormat="1" applyFont="1" applyFill="1" applyBorder="1" applyAlignment="1">
      <alignment horizontal="right" indent="1"/>
    </xf>
    <xf numFmtId="168" fontId="133" fillId="26" borderId="67" xfId="0" applyNumberFormat="1" applyFont="1" applyFill="1" applyBorder="1" applyAlignment="1">
      <alignment horizontal="right" indent="1"/>
    </xf>
    <xf numFmtId="168" fontId="133" fillId="26" borderId="77" xfId="0" applyNumberFormat="1" applyFont="1" applyFill="1" applyBorder="1" applyAlignment="1">
      <alignment horizontal="right" indent="1"/>
    </xf>
    <xf numFmtId="0" fontId="22" fillId="25" borderId="80" xfId="51" applyFont="1" applyFill="1" applyBorder="1" applyAlignment="1">
      <alignment horizontal="center" vertical="center"/>
    </xf>
    <xf numFmtId="49" fontId="22" fillId="25" borderId="80" xfId="51" applyNumberFormat="1" applyFont="1" applyFill="1" applyBorder="1" applyAlignment="1">
      <alignment horizontal="center" vertical="center" wrapText="1"/>
    </xf>
    <xf numFmtId="0" fontId="27" fillId="24" borderId="0" xfId="61" applyFont="1" applyFill="1" applyBorder="1" applyAlignment="1">
      <alignment horizontal="left" wrapText="1"/>
    </xf>
    <xf numFmtId="0" fontId="126" fillId="0" borderId="0" xfId="0" applyFont="1"/>
    <xf numFmtId="0" fontId="22" fillId="25" borderId="80" xfId="0" applyFont="1" applyFill="1" applyBorder="1" applyAlignment="1">
      <alignment horizontal="center"/>
    </xf>
    <xf numFmtId="0" fontId="138" fillId="25" borderId="0" xfId="70" applyFont="1" applyFill="1" applyBorder="1" applyAlignment="1">
      <alignment horizontal="left" vertical="center"/>
    </xf>
    <xf numFmtId="0" fontId="16" fillId="25" borderId="0" xfId="0" applyFont="1" applyFill="1" applyBorder="1"/>
    <xf numFmtId="0" fontId="21" fillId="25" borderId="0" xfId="0" applyFont="1" applyFill="1" applyBorder="1"/>
    <xf numFmtId="0" fontId="92" fillId="25" borderId="0" xfId="70" applyFont="1" applyFill="1" applyBorder="1" applyAlignment="1">
      <alignment horizontal="left" vertical="center"/>
    </xf>
    <xf numFmtId="1" fontId="22" fillId="25" borderId="13" xfId="0" applyNumberFormat="1" applyFont="1" applyFill="1" applyBorder="1" applyAlignment="1">
      <alignment wrapText="1"/>
    </xf>
    <xf numFmtId="0" fontId="22" fillId="26" borderId="13" xfId="62" applyFont="1" applyFill="1" applyBorder="1" applyAlignment="1">
      <alignment horizontal="center" vertical="center"/>
    </xf>
    <xf numFmtId="0" fontId="22" fillId="25" borderId="80" xfId="62" applyFont="1" applyFill="1" applyBorder="1" applyAlignment="1">
      <alignment horizontal="center"/>
    </xf>
    <xf numFmtId="0" fontId="22" fillId="25" borderId="13" xfId="70" applyFont="1" applyFill="1" applyBorder="1" applyAlignment="1">
      <alignment horizontal="center"/>
    </xf>
    <xf numFmtId="0" fontId="22" fillId="26" borderId="13" xfId="70" applyFont="1" applyFill="1" applyBorder="1" applyAlignment="1">
      <alignment horizontal="center"/>
    </xf>
    <xf numFmtId="0" fontId="22" fillId="26" borderId="13" xfId="62" applyFont="1" applyFill="1" applyBorder="1" applyAlignment="1">
      <alignment horizontal="right" vertical="center"/>
    </xf>
    <xf numFmtId="0" fontId="22" fillId="25" borderId="87" xfId="70" applyFont="1" applyFill="1" applyBorder="1" applyAlignment="1">
      <alignment horizontal="center"/>
    </xf>
    <xf numFmtId="0" fontId="22" fillId="25" borderId="20" xfId="0" applyFont="1" applyFill="1" applyBorder="1" applyAlignment="1">
      <alignment horizontal="left" indent="1" readingOrder="1"/>
    </xf>
    <xf numFmtId="0" fontId="13" fillId="25" borderId="0" xfId="63" applyFill="1" applyAlignment="1"/>
    <xf numFmtId="0" fontId="22" fillId="25" borderId="79" xfId="70" applyFont="1" applyFill="1" applyBorder="1" applyAlignment="1">
      <alignment horizontal="center" vertical="center"/>
    </xf>
    <xf numFmtId="0" fontId="22" fillId="26" borderId="87" xfId="70" applyFont="1" applyFill="1" applyBorder="1" applyAlignment="1">
      <alignment horizontal="center"/>
    </xf>
    <xf numFmtId="1" fontId="22" fillId="25" borderId="13" xfId="0" applyNumberFormat="1" applyFont="1" applyFill="1" applyBorder="1" applyAlignment="1">
      <alignment horizontal="center" wrapText="1"/>
    </xf>
    <xf numFmtId="1" fontId="22" fillId="25" borderId="72" xfId="0" applyNumberFormat="1" applyFont="1" applyFill="1" applyBorder="1" applyAlignment="1">
      <alignment wrapText="1"/>
    </xf>
    <xf numFmtId="0" fontId="22" fillId="25" borderId="66" xfId="0" applyFont="1" applyFill="1" applyBorder="1" applyAlignment="1">
      <alignment horizontal="center"/>
    </xf>
    <xf numFmtId="0" fontId="22" fillId="26" borderId="13" xfId="62" applyFont="1" applyFill="1" applyBorder="1" applyAlignment="1">
      <alignment horizontal="center" vertical="center"/>
    </xf>
    <xf numFmtId="3" fontId="47" fillId="0" borderId="0" xfId="40" applyNumberFormat="1" applyFont="1" applyFill="1" applyBorder="1" applyAlignment="1">
      <alignment horizontal="right" wrapText="1"/>
    </xf>
    <xf numFmtId="0" fontId="22" fillId="25" borderId="89" xfId="70" applyFont="1" applyFill="1" applyBorder="1" applyAlignment="1"/>
    <xf numFmtId="0" fontId="0" fillId="0" borderId="0" xfId="0" applyFill="1" applyBorder="1"/>
    <xf numFmtId="0" fontId="22" fillId="0" borderId="0" xfId="40" applyFont="1" applyFill="1" applyBorder="1"/>
    <xf numFmtId="168" fontId="61" fillId="0" borderId="0" xfId="40" applyNumberFormat="1" applyFont="1" applyFill="1" applyBorder="1" applyAlignment="1">
      <alignment horizontal="center" wrapText="1"/>
    </xf>
    <xf numFmtId="3" fontId="19" fillId="0" borderId="0" xfId="40" applyNumberFormat="1" applyFont="1" applyFill="1" applyBorder="1" applyAlignment="1">
      <alignment horizontal="left" wrapText="1"/>
    </xf>
    <xf numFmtId="168" fontId="16" fillId="0" borderId="0" xfId="40" applyNumberFormat="1" applyFont="1" applyFill="1" applyBorder="1" applyAlignment="1">
      <alignment horizontal="right" wrapText="1"/>
    </xf>
    <xf numFmtId="168" fontId="154" fillId="0" borderId="0" xfId="40" applyNumberFormat="1" applyFont="1" applyFill="1" applyBorder="1" applyAlignment="1">
      <alignment horizontal="right" wrapText="1"/>
    </xf>
    <xf numFmtId="0" fontId="22" fillId="0" borderId="0" xfId="40" applyFont="1" applyFill="1" applyBorder="1" applyAlignment="1">
      <alignment horizontal="left"/>
    </xf>
    <xf numFmtId="3" fontId="14" fillId="0" borderId="0" xfId="40" applyNumberFormat="1" applyFont="1" applyFill="1" applyBorder="1" applyAlignment="1">
      <alignment horizontal="left" wrapText="1" indent="1"/>
    </xf>
    <xf numFmtId="168" fontId="23" fillId="0" borderId="0" xfId="40" applyNumberFormat="1" applyFont="1" applyFill="1" applyBorder="1" applyAlignment="1">
      <alignment horizontal="right" wrapText="1"/>
    </xf>
    <xf numFmtId="0" fontId="22" fillId="0" borderId="0" xfId="40" applyFont="1" applyFill="1" applyBorder="1" applyAlignment="1">
      <alignment horizontal="left" wrapText="1"/>
    </xf>
    <xf numFmtId="3" fontId="117" fillId="0" borderId="0" xfId="40" applyNumberFormat="1" applyFont="1" applyFill="1" applyBorder="1" applyAlignment="1">
      <alignment horizontal="center" wrapText="1"/>
    </xf>
    <xf numFmtId="3" fontId="61" fillId="0" borderId="0" xfId="40" applyNumberFormat="1" applyFont="1" applyFill="1" applyBorder="1" applyAlignment="1">
      <alignment horizontal="center" wrapText="1"/>
    </xf>
    <xf numFmtId="165" fontId="29" fillId="0" borderId="0" xfId="40" applyNumberFormat="1" applyFont="1" applyFill="1" applyBorder="1" applyAlignment="1">
      <alignment horizontal="center" wrapText="1"/>
    </xf>
    <xf numFmtId="165" fontId="64" fillId="0" borderId="0" xfId="40" applyNumberFormat="1" applyFont="1" applyFill="1" applyBorder="1" applyAlignment="1">
      <alignment horizontal="center" wrapText="1"/>
    </xf>
    <xf numFmtId="165" fontId="22" fillId="0" borderId="0" xfId="40" applyNumberFormat="1" applyFont="1" applyFill="1" applyBorder="1" applyAlignment="1">
      <alignment horizontal="center" wrapText="1"/>
    </xf>
    <xf numFmtId="0" fontId="22" fillId="0" borderId="0" xfId="40" applyFont="1" applyFill="1" applyBorder="1" applyAlignment="1"/>
    <xf numFmtId="165" fontId="23" fillId="0" borderId="0" xfId="40" applyNumberFormat="1" applyFont="1" applyFill="1" applyBorder="1" applyAlignment="1">
      <alignment horizontal="center" wrapText="1"/>
    </xf>
    <xf numFmtId="0" fontId="19" fillId="0" borderId="0" xfId="329" applyFont="1" applyFill="1" applyBorder="1" applyAlignment="1">
      <alignment horizontal="right"/>
    </xf>
    <xf numFmtId="0" fontId="19" fillId="0" borderId="0" xfId="329" applyFont="1" applyFill="1" applyBorder="1"/>
    <xf numFmtId="0" fontId="19" fillId="0" borderId="0" xfId="329" applyFont="1" applyFill="1" applyBorder="1" applyAlignment="1">
      <alignment horizontal="center"/>
    </xf>
    <xf numFmtId="0" fontId="14" fillId="0" borderId="0" xfId="329" applyFont="1" applyFill="1" applyBorder="1" applyAlignment="1">
      <alignment horizontal="center"/>
    </xf>
    <xf numFmtId="166" fontId="14" fillId="0" borderId="0" xfId="329" applyNumberFormat="1" applyFont="1" applyFill="1" applyBorder="1" applyAlignment="1">
      <alignment horizontal="center"/>
    </xf>
    <xf numFmtId="182" fontId="14" fillId="0" borderId="0" xfId="329" applyNumberFormat="1" applyFont="1" applyFill="1" applyBorder="1" applyAlignment="1"/>
    <xf numFmtId="0" fontId="19" fillId="0" borderId="0" xfId="329" applyFont="1" applyFill="1" applyBorder="1" applyAlignment="1"/>
    <xf numFmtId="166" fontId="19" fillId="0" borderId="0" xfId="329" applyNumberFormat="1" applyFont="1" applyFill="1" applyBorder="1" applyAlignment="1">
      <alignment horizontal="center"/>
    </xf>
    <xf numFmtId="182" fontId="19" fillId="0" borderId="0" xfId="329" applyNumberFormat="1" applyFont="1" applyFill="1" applyBorder="1" applyAlignment="1"/>
    <xf numFmtId="0" fontId="19" fillId="0" borderId="0" xfId="329" applyFont="1" applyFill="1" applyBorder="1" applyAlignment="1">
      <alignment horizontal="left"/>
    </xf>
    <xf numFmtId="0" fontId="22" fillId="26" borderId="13" xfId="70" applyFont="1" applyFill="1" applyBorder="1" applyAlignment="1">
      <alignment horizontal="center"/>
    </xf>
    <xf numFmtId="0" fontId="19" fillId="26" borderId="13" xfId="70" applyFont="1" applyFill="1" applyBorder="1" applyAlignment="1">
      <alignment vertical="center"/>
    </xf>
    <xf numFmtId="3" fontId="54" fillId="0" borderId="0" xfId="62" applyNumberFormat="1" applyFont="1"/>
    <xf numFmtId="0" fontId="22" fillId="26" borderId="13" xfId="62" applyFont="1" applyFill="1" applyBorder="1" applyAlignment="1">
      <alignment vertical="center"/>
    </xf>
    <xf numFmtId="0" fontId="14" fillId="0" borderId="0" xfId="0" applyFont="1" applyFill="1" applyBorder="1" applyAlignment="1">
      <alignment vertical="center"/>
    </xf>
    <xf numFmtId="0" fontId="13" fillId="0" borderId="0" xfId="227"/>
    <xf numFmtId="0" fontId="120" fillId="25" borderId="0" xfId="70" applyFont="1" applyFill="1" applyBorder="1" applyAlignment="1">
      <alignment horizontal="left" indent="1"/>
    </xf>
    <xf numFmtId="0" fontId="22" fillId="25" borderId="18" xfId="70" applyFont="1" applyFill="1" applyBorder="1" applyAlignment="1">
      <alignment horizontal="right"/>
    </xf>
    <xf numFmtId="0" fontId="120" fillId="25" borderId="18" xfId="70" applyFont="1" applyFill="1" applyBorder="1" applyAlignment="1">
      <alignment horizontal="left" indent="6"/>
    </xf>
    <xf numFmtId="0" fontId="120" fillId="25" borderId="0" xfId="70" applyFont="1" applyFill="1" applyBorder="1" applyAlignment="1">
      <alignment horizontal="left" indent="1"/>
    </xf>
    <xf numFmtId="0" fontId="27" fillId="26" borderId="60" xfId="70" applyFont="1" applyFill="1" applyBorder="1" applyAlignment="1">
      <alignment vertical="top"/>
    </xf>
    <xf numFmtId="0" fontId="14" fillId="26" borderId="0" xfId="70" applyFont="1" applyFill="1"/>
    <xf numFmtId="0" fontId="22" fillId="26" borderId="0" xfId="70" applyFont="1" applyFill="1" applyBorder="1" applyAlignment="1"/>
    <xf numFmtId="0" fontId="27" fillId="26" borderId="0" xfId="70" applyFont="1" applyFill="1" applyBorder="1" applyAlignment="1">
      <alignment vertical="top"/>
    </xf>
    <xf numFmtId="3" fontId="131" fillId="25" borderId="0" xfId="70" applyNumberFormat="1" applyFont="1" applyFill="1" applyBorder="1" applyAlignment="1">
      <alignment horizontal="right"/>
    </xf>
    <xf numFmtId="0" fontId="13" fillId="25" borderId="0" xfId="70" applyFill="1" applyAlignment="1">
      <alignment horizontal="left" vertical="center" indent="1"/>
    </xf>
    <xf numFmtId="0" fontId="122" fillId="25" borderId="0" xfId="70" applyFont="1" applyFill="1" applyBorder="1" applyAlignment="1">
      <alignment horizontal="left" vertical="center" indent="1"/>
    </xf>
    <xf numFmtId="0" fontId="123" fillId="24" borderId="0" xfId="40" applyFont="1" applyFill="1" applyBorder="1" applyAlignment="1">
      <alignment horizontal="left" vertical="center" wrapText="1" indent="1"/>
    </xf>
    <xf numFmtId="0" fontId="13" fillId="0" borderId="0" xfId="70" applyAlignment="1">
      <alignment horizontal="left" vertical="center" indent="1"/>
    </xf>
    <xf numFmtId="0" fontId="123" fillId="27" borderId="0" xfId="40" applyFont="1" applyFill="1" applyBorder="1" applyAlignment="1">
      <alignment horizontal="left" vertical="center" wrapText="1" indent="1"/>
    </xf>
    <xf numFmtId="0" fontId="119" fillId="0" borderId="0" xfId="70" applyFont="1" applyAlignment="1">
      <alignment horizontal="left" vertical="center" indent="1"/>
    </xf>
    <xf numFmtId="0" fontId="123" fillId="24" borderId="0" xfId="40" applyFont="1" applyFill="1" applyBorder="1" applyAlignment="1">
      <alignment horizontal="left" vertical="center" indent="1"/>
    </xf>
    <xf numFmtId="0" fontId="119" fillId="25" borderId="19" xfId="70" applyFont="1" applyFill="1" applyBorder="1" applyAlignment="1">
      <alignment horizontal="left" vertical="center" indent="1"/>
    </xf>
    <xf numFmtId="0" fontId="38" fillId="24" borderId="0" xfId="40" applyFont="1" applyFill="1" applyBorder="1" applyAlignment="1">
      <alignment horizontal="left" vertical="center" wrapText="1" indent="1"/>
    </xf>
    <xf numFmtId="2" fontId="133" fillId="0" borderId="0" xfId="331" applyNumberFormat="1" applyFont="1" applyAlignment="1">
      <alignment horizontal="center" vertical="center"/>
    </xf>
    <xf numFmtId="0" fontId="88" fillId="26" borderId="0" xfId="70" applyFont="1" applyFill="1" applyBorder="1" applyAlignment="1"/>
    <xf numFmtId="0" fontId="120" fillId="25" borderId="0" xfId="70" applyFont="1" applyFill="1" applyBorder="1" applyAlignment="1">
      <alignment horizontal="left" vertical="center" indent="1"/>
    </xf>
    <xf numFmtId="0" fontId="13" fillId="0" borderId="0" xfId="70" applyAlignment="1">
      <alignment horizontal="left" vertical="center"/>
    </xf>
    <xf numFmtId="0" fontId="81" fillId="25" borderId="19" xfId="70" applyFont="1" applyFill="1" applyBorder="1"/>
    <xf numFmtId="0" fontId="47" fillId="24" borderId="0" xfId="40" applyFont="1" applyFill="1" applyBorder="1" applyAlignment="1">
      <alignment horizontal="left" indent="2"/>
    </xf>
    <xf numFmtId="0" fontId="133" fillId="0" borderId="0" xfId="331" applyFont="1" applyFill="1" applyBorder="1"/>
    <xf numFmtId="0" fontId="189" fillId="0" borderId="0" xfId="331" applyFont="1" applyFill="1" applyBorder="1" applyAlignment="1">
      <alignment horizontal="right" wrapText="1"/>
    </xf>
    <xf numFmtId="2" fontId="133" fillId="0" borderId="0" xfId="331" applyNumberFormat="1" applyFont="1" applyFill="1" applyBorder="1" applyAlignment="1">
      <alignment horizontal="center" vertical="center"/>
    </xf>
    <xf numFmtId="0" fontId="19" fillId="26" borderId="0" xfId="70" applyFont="1" applyFill="1" applyBorder="1" applyAlignment="1">
      <alignment horizontal="left" indent="1"/>
    </xf>
    <xf numFmtId="0" fontId="13" fillId="26" borderId="0" xfId="70" applyFont="1" applyFill="1"/>
    <xf numFmtId="0" fontId="154" fillId="25" borderId="19" xfId="70" applyFont="1" applyFill="1" applyBorder="1" applyAlignment="1">
      <alignment horizontal="left" vertical="center" indent="1"/>
    </xf>
    <xf numFmtId="0" fontId="13" fillId="0" borderId="0" xfId="70" applyFill="1" applyBorder="1" applyAlignment="1">
      <alignment horizontal="left" vertical="center" indent="1"/>
    </xf>
    <xf numFmtId="2" fontId="133" fillId="0" borderId="0" xfId="331" applyNumberFormat="1" applyFont="1" applyFill="1" applyBorder="1" applyAlignment="1">
      <alignment horizontal="left" vertical="center" indent="1"/>
    </xf>
    <xf numFmtId="0" fontId="20" fillId="24" borderId="0" xfId="40" applyFont="1" applyFill="1" applyBorder="1" applyAlignment="1">
      <alignment horizontal="left" vertical="center" wrapText="1" indent="1"/>
    </xf>
    <xf numFmtId="0" fontId="20" fillId="24" borderId="19" xfId="40" applyFont="1" applyFill="1" applyBorder="1" applyAlignment="1">
      <alignment horizontal="left" vertical="center" wrapText="1" indent="1"/>
    </xf>
    <xf numFmtId="168" fontId="110" fillId="0" borderId="0" xfId="70" applyNumberFormat="1" applyFont="1" applyFill="1" applyBorder="1" applyAlignment="1">
      <alignment vertical="center"/>
    </xf>
    <xf numFmtId="0" fontId="57" fillId="26" borderId="0" xfId="70" applyFont="1" applyFill="1" applyBorder="1" applyAlignment="1">
      <alignment vertical="top"/>
    </xf>
    <xf numFmtId="0" fontId="51" fillId="27" borderId="0" xfId="40" applyFont="1" applyFill="1" applyBorder="1" applyAlignment="1">
      <alignment vertical="top" wrapText="1"/>
    </xf>
    <xf numFmtId="0" fontId="138" fillId="26" borderId="0" xfId="70" applyFont="1" applyFill="1" applyBorder="1" applyAlignment="1">
      <alignment horizontal="left" vertical="top"/>
    </xf>
    <xf numFmtId="0" fontId="13" fillId="25" borderId="0" xfId="227" applyFill="1"/>
    <xf numFmtId="0" fontId="13" fillId="25" borderId="18" xfId="227" applyFill="1" applyBorder="1"/>
    <xf numFmtId="0" fontId="13" fillId="25" borderId="18" xfId="227" applyFill="1" applyBorder="1" applyAlignment="1">
      <alignment horizontal="left"/>
    </xf>
    <xf numFmtId="0" fontId="13" fillId="0" borderId="18" xfId="227" applyBorder="1"/>
    <xf numFmtId="0" fontId="22" fillId="26" borderId="18" xfId="227" applyFont="1" applyFill="1" applyBorder="1" applyAlignment="1"/>
    <xf numFmtId="0" fontId="13" fillId="25" borderId="0" xfId="227" applyFill="1" applyBorder="1"/>
    <xf numFmtId="0" fontId="20" fillId="25" borderId="0" xfId="227" applyFont="1" applyFill="1" applyBorder="1" applyAlignment="1">
      <alignment horizontal="left"/>
    </xf>
    <xf numFmtId="0" fontId="13" fillId="25" borderId="21" xfId="227" applyFill="1" applyBorder="1"/>
    <xf numFmtId="0" fontId="27" fillId="25" borderId="0" xfId="227" applyFont="1" applyFill="1" applyBorder="1" applyAlignment="1">
      <alignment horizontal="right"/>
    </xf>
    <xf numFmtId="0" fontId="13" fillId="25" borderId="19" xfId="227" applyFill="1" applyBorder="1"/>
    <xf numFmtId="0" fontId="13" fillId="25" borderId="0" xfId="227" applyFill="1" applyBorder="1" applyAlignment="1">
      <alignment vertical="center"/>
    </xf>
    <xf numFmtId="0" fontId="26" fillId="25" borderId="0" xfId="227" applyFont="1" applyFill="1" applyBorder="1" applyAlignment="1">
      <alignment vertical="center"/>
    </xf>
    <xf numFmtId="0" fontId="24" fillId="25" borderId="0" xfId="227" applyFont="1" applyFill="1" applyBorder="1" applyAlignment="1">
      <alignment vertical="center"/>
    </xf>
    <xf numFmtId="0" fontId="15" fillId="25" borderId="0" xfId="227" applyFont="1" applyFill="1" applyBorder="1" applyAlignment="1">
      <alignment vertical="center"/>
    </xf>
    <xf numFmtId="0" fontId="13" fillId="25" borderId="0" xfId="227" applyFill="1" applyAlignment="1">
      <alignment vertical="center"/>
    </xf>
    <xf numFmtId="0" fontId="13" fillId="0" borderId="0" xfId="227" applyAlignment="1">
      <alignment vertical="center"/>
    </xf>
    <xf numFmtId="0" fontId="21" fillId="25" borderId="0" xfId="227" applyFont="1" applyFill="1" applyBorder="1"/>
    <xf numFmtId="0" fontId="16" fillId="25" borderId="0" xfId="227" applyFont="1" applyFill="1" applyBorder="1"/>
    <xf numFmtId="3" fontId="42" fillId="25" borderId="0" xfId="227" applyNumberFormat="1" applyFont="1" applyFill="1" applyBorder="1" applyAlignment="1">
      <alignment horizontal="right" vertical="center"/>
    </xf>
    <xf numFmtId="0" fontId="22" fillId="25" borderId="0" xfId="227" applyFont="1" applyFill="1" applyBorder="1" applyAlignment="1">
      <alignment horizontal="center"/>
    </xf>
    <xf numFmtId="0" fontId="16" fillId="25" borderId="19" xfId="227" applyFont="1" applyFill="1" applyBorder="1"/>
    <xf numFmtId="0" fontId="39" fillId="25" borderId="0" xfId="227" applyFont="1" applyFill="1" applyBorder="1" applyAlignment="1">
      <alignment vertical="center"/>
    </xf>
    <xf numFmtId="0" fontId="42" fillId="25" borderId="0" xfId="227" applyFont="1" applyFill="1" applyBorder="1" applyAlignment="1">
      <alignment horizontal="left" vertical="center"/>
    </xf>
    <xf numFmtId="0" fontId="40" fillId="25" borderId="0" xfId="227" applyFont="1" applyFill="1" applyBorder="1" applyAlignment="1">
      <alignment horizontal="left" vertical="center"/>
    </xf>
    <xf numFmtId="0" fontId="41" fillId="25" borderId="19" xfId="227" applyFont="1" applyFill="1" applyBorder="1" applyAlignment="1">
      <alignment vertical="center"/>
    </xf>
    <xf numFmtId="0" fontId="39" fillId="25" borderId="0" xfId="227" applyFont="1" applyFill="1" applyAlignment="1">
      <alignment vertical="center"/>
    </xf>
    <xf numFmtId="0" fontId="39" fillId="0" borderId="0" xfId="227" applyFont="1" applyAlignment="1">
      <alignment vertical="center"/>
    </xf>
    <xf numFmtId="0" fontId="23" fillId="25" borderId="0" xfId="227" applyFont="1" applyFill="1" applyBorder="1"/>
    <xf numFmtId="3" fontId="23" fillId="25" borderId="0" xfId="227" applyNumberFormat="1" applyFont="1" applyFill="1" applyBorder="1"/>
    <xf numFmtId="0" fontId="14" fillId="25" borderId="0" xfId="227" applyFont="1" applyFill="1" applyBorder="1"/>
    <xf numFmtId="0" fontId="40" fillId="25" borderId="0" xfId="227" applyFont="1" applyFill="1" applyBorder="1" applyAlignment="1">
      <alignment horizontal="left"/>
    </xf>
    <xf numFmtId="165" fontId="13" fillId="25" borderId="0" xfId="227" applyNumberFormat="1" applyFill="1" applyBorder="1"/>
    <xf numFmtId="0" fontId="39" fillId="25" borderId="0" xfId="227" applyFont="1" applyFill="1" applyBorder="1"/>
    <xf numFmtId="0" fontId="42" fillId="25" borderId="0" xfId="227" applyFont="1" applyFill="1" applyBorder="1" applyAlignment="1">
      <alignment horizontal="left"/>
    </xf>
    <xf numFmtId="3" fontId="42" fillId="25" borderId="0" xfId="227" applyNumberFormat="1" applyFont="1" applyFill="1" applyBorder="1" applyAlignment="1">
      <alignment horizontal="right"/>
    </xf>
    <xf numFmtId="0" fontId="41" fillId="25" borderId="19" xfId="227" applyFont="1" applyFill="1" applyBorder="1"/>
    <xf numFmtId="0" fontId="39" fillId="25" borderId="0" xfId="227" applyFont="1" applyFill="1"/>
    <xf numFmtId="0" fontId="39" fillId="0" borderId="0" xfId="227" applyFont="1"/>
    <xf numFmtId="3" fontId="23" fillId="25" borderId="0" xfId="227" applyNumberFormat="1" applyFont="1" applyFill="1" applyBorder="1" applyAlignment="1">
      <alignment horizontal="right"/>
    </xf>
    <xf numFmtId="0" fontId="13" fillId="26" borderId="0" xfId="227" applyFill="1" applyBorder="1"/>
    <xf numFmtId="0" fontId="22" fillId="27" borderId="0" xfId="40" applyFont="1" applyFill="1" applyBorder="1" applyAlignment="1">
      <alignment horizontal="left" indent="1"/>
    </xf>
    <xf numFmtId="0" fontId="23" fillId="26" borderId="0" xfId="227" applyFont="1" applyFill="1" applyBorder="1"/>
    <xf numFmtId="3" fontId="23" fillId="26" borderId="0" xfId="227" applyNumberFormat="1" applyFont="1" applyFill="1" applyBorder="1"/>
    <xf numFmtId="3" fontId="23" fillId="26" borderId="0" xfId="227" applyNumberFormat="1" applyFont="1" applyFill="1" applyBorder="1" applyAlignment="1">
      <alignment horizontal="right"/>
    </xf>
    <xf numFmtId="0" fontId="20" fillId="26" borderId="0" xfId="227" applyFont="1" applyFill="1" applyBorder="1"/>
    <xf numFmtId="0" fontId="38" fillId="27" borderId="0" xfId="40" applyFont="1" applyFill="1" applyBorder="1" applyAlignment="1">
      <alignment horizontal="left" vertical="center" indent="1"/>
    </xf>
    <xf numFmtId="0" fontId="27" fillId="26" borderId="0" xfId="227" applyFont="1" applyFill="1" applyBorder="1"/>
    <xf numFmtId="3" fontId="27" fillId="26" borderId="0" xfId="227" applyNumberFormat="1" applyFont="1" applyFill="1" applyBorder="1" applyAlignment="1">
      <alignment horizontal="right"/>
    </xf>
    <xf numFmtId="3" fontId="27" fillId="26" borderId="0" xfId="227" applyNumberFormat="1" applyFont="1" applyFill="1" applyBorder="1"/>
    <xf numFmtId="3" fontId="27" fillId="25" borderId="0" xfId="227" applyNumberFormat="1" applyFont="1" applyFill="1" applyBorder="1"/>
    <xf numFmtId="0" fontId="20" fillId="25" borderId="19" xfId="227" applyFont="1" applyFill="1" applyBorder="1"/>
    <xf numFmtId="0" fontId="20" fillId="25" borderId="0" xfId="227" applyFont="1" applyFill="1" applyBorder="1"/>
    <xf numFmtId="0" fontId="20" fillId="0" borderId="0" xfId="227" applyFont="1"/>
    <xf numFmtId="3" fontId="14" fillId="25" borderId="0" xfId="227" applyNumberFormat="1" applyFont="1" applyFill="1" applyBorder="1"/>
    <xf numFmtId="0" fontId="13" fillId="26" borderId="0" xfId="227" applyFill="1"/>
    <xf numFmtId="0" fontId="20" fillId="26" borderId="41" xfId="227" applyFont="1" applyFill="1" applyBorder="1" applyAlignment="1">
      <alignment horizontal="center" vertical="center"/>
    </xf>
    <xf numFmtId="0" fontId="13" fillId="0" borderId="0" xfId="227" applyBorder="1"/>
    <xf numFmtId="0" fontId="13" fillId="0" borderId="0" xfId="227" applyFill="1"/>
    <xf numFmtId="0" fontId="13" fillId="25" borderId="20" xfId="227" applyFill="1" applyBorder="1"/>
    <xf numFmtId="0" fontId="13" fillId="25" borderId="20" xfId="227" applyFill="1" applyBorder="1" applyAlignment="1">
      <alignment vertical="center"/>
    </xf>
    <xf numFmtId="0" fontId="39" fillId="25" borderId="20" xfId="227" applyFont="1" applyFill="1" applyBorder="1"/>
    <xf numFmtId="3" fontId="44" fillId="25" borderId="0" xfId="227" applyNumberFormat="1" applyFont="1" applyFill="1" applyBorder="1" applyAlignment="1">
      <alignment horizontal="center"/>
    </xf>
    <xf numFmtId="0" fontId="41" fillId="25" borderId="0" xfId="227" applyFont="1" applyFill="1" applyBorder="1"/>
    <xf numFmtId="3" fontId="42" fillId="25" borderId="0" xfId="227" applyNumberFormat="1" applyFont="1" applyFill="1" applyBorder="1" applyAlignment="1">
      <alignment horizontal="center"/>
    </xf>
    <xf numFmtId="0" fontId="39" fillId="25" borderId="20" xfId="227" applyFont="1" applyFill="1" applyBorder="1" applyAlignment="1">
      <alignment vertical="center"/>
    </xf>
    <xf numFmtId="0" fontId="41" fillId="25" borderId="0" xfId="227" applyFont="1" applyFill="1" applyBorder="1" applyAlignment="1">
      <alignment vertical="center"/>
    </xf>
    <xf numFmtId="3" fontId="27" fillId="25" borderId="0" xfId="227" applyNumberFormat="1" applyFont="1" applyFill="1"/>
    <xf numFmtId="168" fontId="20" fillId="27" borderId="0" xfId="40" applyNumberFormat="1" applyFont="1" applyFill="1" applyBorder="1" applyAlignment="1">
      <alignment wrapText="1"/>
    </xf>
    <xf numFmtId="4" fontId="20" fillId="26" borderId="0" xfId="70" applyNumberFormat="1" applyFont="1" applyFill="1" applyAlignment="1"/>
    <xf numFmtId="3" fontId="190" fillId="25" borderId="0" xfId="70" applyNumberFormat="1" applyFont="1" applyFill="1" applyBorder="1" applyAlignment="1"/>
    <xf numFmtId="3" fontId="191" fillId="25" borderId="0" xfId="70" applyNumberFormat="1" applyFont="1" applyFill="1" applyBorder="1" applyAlignment="1"/>
    <xf numFmtId="168" fontId="20" fillId="26" borderId="0" xfId="70" applyNumberFormat="1" applyFont="1" applyFill="1" applyBorder="1" applyAlignment="1"/>
    <xf numFmtId="4" fontId="20" fillId="27" borderId="0" xfId="40" applyNumberFormat="1" applyFont="1" applyFill="1" applyBorder="1" applyAlignment="1">
      <alignment wrapText="1"/>
    </xf>
    <xf numFmtId="0" fontId="23" fillId="35" borderId="0" xfId="62" applyFont="1" applyFill="1" applyBorder="1" applyAlignment="1">
      <alignment vertical="center"/>
    </xf>
    <xf numFmtId="165" fontId="37" fillId="35" borderId="0" xfId="40" applyNumberFormat="1" applyFont="1" applyFill="1" applyBorder="1" applyAlignment="1">
      <alignment horizontal="left" vertical="center" wrapText="1"/>
    </xf>
    <xf numFmtId="0" fontId="23" fillId="35" borderId="0" xfId="62" applyFont="1" applyFill="1" applyBorder="1" applyAlignment="1">
      <alignment vertical="center" wrapText="1"/>
    </xf>
    <xf numFmtId="0" fontId="20" fillId="25" borderId="0" xfId="70" applyFont="1" applyFill="1" applyBorder="1" applyAlignment="1">
      <alignment horizontal="left"/>
    </xf>
    <xf numFmtId="3" fontId="79" fillId="26" borderId="0" xfId="70" applyNumberFormat="1" applyFont="1" applyFill="1" applyBorder="1" applyAlignment="1">
      <alignment horizontal="right" vertical="center"/>
    </xf>
    <xf numFmtId="0" fontId="13" fillId="26" borderId="0" xfId="63" applyFill="1" applyAlignment="1"/>
    <xf numFmtId="1" fontId="23" fillId="26" borderId="0" xfId="63" applyNumberFormat="1" applyFont="1" applyFill="1" applyBorder="1" applyAlignment="1">
      <alignment horizontal="center" vertical="center" wrapText="1"/>
    </xf>
    <xf numFmtId="0" fontId="13" fillId="25" borderId="0" xfId="63" applyFont="1" applyFill="1" applyAlignment="1">
      <alignment vertical="center"/>
    </xf>
    <xf numFmtId="0" fontId="27" fillId="0" borderId="0" xfId="70" applyFont="1" applyBorder="1" applyAlignment="1" applyProtection="1"/>
    <xf numFmtId="0" fontId="119" fillId="0" borderId="0" xfId="70" applyFont="1" applyFill="1" applyAlignment="1">
      <alignment horizontal="left" indent="1"/>
    </xf>
    <xf numFmtId="0" fontId="192" fillId="0" borderId="0" xfId="62" applyFont="1" applyFill="1" applyBorder="1"/>
    <xf numFmtId="0" fontId="100" fillId="0" borderId="0" xfId="68" applyFill="1" applyBorder="1" applyAlignment="1" applyProtection="1"/>
    <xf numFmtId="0" fontId="13" fillId="26" borderId="0" xfId="63" applyFont="1" applyFill="1" applyAlignment="1">
      <alignment vertical="center"/>
    </xf>
    <xf numFmtId="168" fontId="14" fillId="0" borderId="0" xfId="0" applyNumberFormat="1" applyFont="1" applyFill="1" applyBorder="1" applyAlignment="1">
      <alignment horizontal="right" indent="2"/>
    </xf>
    <xf numFmtId="0" fontId="22" fillId="26" borderId="13" xfId="62" applyFont="1" applyFill="1" applyBorder="1" applyAlignment="1">
      <alignment horizontal="center" vertical="center"/>
    </xf>
    <xf numFmtId="0" fontId="22" fillId="26" borderId="13" xfId="62" applyFont="1" applyFill="1" applyBorder="1" applyAlignment="1">
      <alignment horizontal="left" vertical="center"/>
    </xf>
    <xf numFmtId="0" fontId="176" fillId="26" borderId="13" xfId="62" applyFont="1" applyFill="1" applyBorder="1" applyAlignment="1">
      <alignment horizontal="center" vertical="center"/>
    </xf>
    <xf numFmtId="0" fontId="22" fillId="25" borderId="69" xfId="0" applyFont="1" applyFill="1" applyBorder="1" applyAlignment="1">
      <alignment horizontal="center"/>
    </xf>
    <xf numFmtId="166" fontId="19" fillId="26" borderId="10" xfId="0" applyNumberFormat="1" applyFont="1" applyFill="1" applyBorder="1" applyAlignment="1">
      <alignment horizontal="right" vertical="center" indent="2"/>
    </xf>
    <xf numFmtId="168" fontId="19" fillId="0" borderId="10" xfId="0" applyNumberFormat="1" applyFont="1" applyFill="1" applyBorder="1" applyAlignment="1">
      <alignment horizontal="right" vertical="center" indent="2"/>
    </xf>
    <xf numFmtId="3" fontId="79" fillId="26" borderId="0" xfId="70" applyNumberFormat="1" applyFont="1" applyFill="1" applyBorder="1" applyAlignment="1">
      <alignment horizontal="left"/>
    </xf>
    <xf numFmtId="0" fontId="22" fillId="25" borderId="0" xfId="70" applyFont="1" applyFill="1" applyBorder="1" applyAlignment="1">
      <alignment horizontal="center" vertical="center" wrapText="1"/>
    </xf>
    <xf numFmtId="0" fontId="22" fillId="0" borderId="0" xfId="70" applyFont="1" applyBorder="1" applyAlignment="1">
      <alignment horizontal="center" vertical="center" wrapText="1"/>
    </xf>
    <xf numFmtId="0" fontId="50" fillId="25" borderId="0" xfId="70" applyFont="1" applyFill="1" applyBorder="1"/>
    <xf numFmtId="0" fontId="13" fillId="26" borderId="18" xfId="227" applyFill="1" applyBorder="1"/>
    <xf numFmtId="0" fontId="148" fillId="0" borderId="0" xfId="227" applyFont="1" applyFill="1" applyBorder="1"/>
    <xf numFmtId="0" fontId="16" fillId="0" borderId="0" xfId="227" applyFont="1" applyFill="1" applyBorder="1"/>
    <xf numFmtId="0" fontId="13" fillId="0" borderId="0" xfId="227" applyFill="1" applyBorder="1"/>
    <xf numFmtId="0" fontId="149" fillId="0" borderId="0" xfId="227" applyFont="1" applyFill="1" applyBorder="1"/>
    <xf numFmtId="0" fontId="20" fillId="26" borderId="23" xfId="227" applyFont="1" applyFill="1" applyBorder="1" applyAlignment="1">
      <alignment horizontal="left"/>
    </xf>
    <xf numFmtId="0" fontId="20" fillId="26" borderId="0" xfId="227" applyFont="1" applyFill="1" applyBorder="1" applyAlignment="1">
      <alignment horizontal="left"/>
    </xf>
    <xf numFmtId="0" fontId="17" fillId="0" borderId="0" xfId="227" applyFont="1" applyFill="1" applyBorder="1"/>
    <xf numFmtId="0" fontId="150" fillId="0" borderId="0" xfId="227" applyFont="1" applyFill="1" applyBorder="1" applyAlignment="1">
      <alignment horizontal="center"/>
    </xf>
    <xf numFmtId="0" fontId="13" fillId="26" borderId="20" xfId="227" applyFill="1" applyBorder="1"/>
    <xf numFmtId="0" fontId="21" fillId="26" borderId="0" xfId="227" applyFont="1" applyFill="1" applyBorder="1" applyAlignment="1">
      <alignment horizontal="justify" vertical="top" wrapText="1"/>
    </xf>
    <xf numFmtId="0" fontId="17" fillId="0" borderId="0" xfId="227" applyFont="1" applyFill="1" applyBorder="1" applyAlignment="1">
      <alignment horizontal="center"/>
    </xf>
    <xf numFmtId="0" fontId="50" fillId="0" borderId="0" xfId="227" applyFont="1" applyFill="1" applyBorder="1" applyAlignment="1">
      <alignment horizontal="left"/>
    </xf>
    <xf numFmtId="0" fontId="13" fillId="0" borderId="0" xfId="227" applyFill="1" applyBorder="1" applyAlignment="1">
      <alignment horizontal="left"/>
    </xf>
    <xf numFmtId="0" fontId="13" fillId="0" borderId="20" xfId="227" applyFill="1" applyBorder="1"/>
    <xf numFmtId="0" fontId="154" fillId="0" borderId="0" xfId="227" applyFont="1" applyFill="1" applyBorder="1"/>
    <xf numFmtId="166" fontId="13" fillId="0" borderId="0" xfId="227" quotePrefix="1" applyNumberFormat="1" applyFont="1" applyFill="1" applyBorder="1" applyAlignment="1">
      <alignment horizontal="right"/>
    </xf>
    <xf numFmtId="0" fontId="13" fillId="0" borderId="0" xfId="227" applyFont="1" applyFill="1" applyBorder="1"/>
    <xf numFmtId="1" fontId="13" fillId="0" borderId="0" xfId="227" applyNumberFormat="1" applyFill="1" applyBorder="1"/>
    <xf numFmtId="166" fontId="13" fillId="0" borderId="0" xfId="227" quotePrefix="1" applyNumberFormat="1" applyFill="1" applyBorder="1" applyAlignment="1">
      <alignment horizontal="right"/>
    </xf>
    <xf numFmtId="0" fontId="152" fillId="26" borderId="0" xfId="227" applyFont="1" applyFill="1" applyAlignment="1">
      <alignment horizontal="center" vertical="center"/>
    </xf>
    <xf numFmtId="0" fontId="129" fillId="26" borderId="0" xfId="227" applyFont="1" applyFill="1" applyBorder="1" applyAlignment="1">
      <alignment vertical="top" wrapText="1"/>
    </xf>
    <xf numFmtId="0" fontId="16" fillId="26" borderId="0" xfId="227" applyFont="1" applyFill="1" applyBorder="1"/>
    <xf numFmtId="170" fontId="23" fillId="0" borderId="0" xfId="227" applyNumberFormat="1" applyFont="1" applyFill="1" applyBorder="1" applyAlignment="1">
      <alignment horizontal="center"/>
    </xf>
    <xf numFmtId="0" fontId="13" fillId="0" borderId="0" xfId="227" applyFont="1" applyFill="1" applyBorder="1" applyAlignment="1">
      <alignment horizontal="left" indent="1"/>
    </xf>
    <xf numFmtId="0" fontId="16" fillId="0" borderId="0" xfId="227" applyFont="1" applyFill="1" applyBorder="1" applyAlignment="1">
      <alignment horizontal="right"/>
    </xf>
    <xf numFmtId="0" fontId="158" fillId="0" borderId="0" xfId="227" applyFont="1" applyFill="1" applyBorder="1" applyAlignment="1">
      <alignment horizontal="justify" vertical="center" wrapText="1"/>
    </xf>
    <xf numFmtId="0" fontId="54" fillId="0" borderId="0" xfId="227" applyFont="1" applyFill="1" applyBorder="1"/>
    <xf numFmtId="166" fontId="54" fillId="0" borderId="0" xfId="227" quotePrefix="1" applyNumberFormat="1" applyFont="1" applyFill="1" applyBorder="1" applyAlignment="1">
      <alignment horizontal="right"/>
    </xf>
    <xf numFmtId="0" fontId="13" fillId="0" borderId="0" xfId="227" applyFont="1" applyFill="1" applyBorder="1" applyAlignment="1">
      <alignment horizontal="right"/>
    </xf>
    <xf numFmtId="166" fontId="154" fillId="0" borderId="0" xfId="227" applyNumberFormat="1" applyFont="1" applyFill="1" applyBorder="1"/>
    <xf numFmtId="166" fontId="16" fillId="0" borderId="0" xfId="227" applyNumberFormat="1" applyFont="1" applyFill="1" applyBorder="1"/>
    <xf numFmtId="3" fontId="54" fillId="0" borderId="0" xfId="227" applyNumberFormat="1" applyFont="1" applyFill="1" applyBorder="1"/>
    <xf numFmtId="0" fontId="50" fillId="0" borderId="0" xfId="227" applyFont="1" applyFill="1" applyBorder="1"/>
    <xf numFmtId="0" fontId="56" fillId="0" borderId="0" xfId="227" applyFont="1" applyFill="1" applyBorder="1" applyAlignment="1">
      <alignment horizontal="center"/>
    </xf>
    <xf numFmtId="0" fontId="159" fillId="26" borderId="0" xfId="227" applyFont="1" applyFill="1" applyBorder="1" applyAlignment="1">
      <alignment horizontal="justify" vertical="top" wrapText="1"/>
    </xf>
    <xf numFmtId="0" fontId="32" fillId="0" borderId="0" xfId="227" applyFont="1" applyFill="1" applyBorder="1"/>
    <xf numFmtId="166" fontId="13" fillId="0" borderId="0" xfId="227" applyNumberFormat="1" applyFill="1" applyBorder="1" applyAlignment="1">
      <alignment horizontal="right"/>
    </xf>
    <xf numFmtId="166" fontId="32" fillId="0" borderId="0" xfId="227" applyNumberFormat="1" applyFont="1" applyFill="1" applyBorder="1" applyAlignment="1">
      <alignment horizontal="right"/>
    </xf>
    <xf numFmtId="166" fontId="13" fillId="0" borderId="0" xfId="227" applyNumberFormat="1" applyFill="1" applyBorder="1"/>
    <xf numFmtId="3" fontId="22" fillId="0" borderId="0" xfId="227" applyNumberFormat="1" applyFont="1" applyFill="1" applyBorder="1" applyAlignment="1">
      <alignment horizontal="center"/>
    </xf>
    <xf numFmtId="3" fontId="13" fillId="0" borderId="0" xfId="227" applyNumberFormat="1" applyFill="1" applyBorder="1"/>
    <xf numFmtId="0" fontId="114" fillId="0" borderId="0" xfId="227" applyFont="1" applyFill="1" applyBorder="1"/>
    <xf numFmtId="49" fontId="13" fillId="0" borderId="0" xfId="227" applyNumberFormat="1" applyFill="1" applyBorder="1"/>
    <xf numFmtId="0" fontId="21" fillId="26" borderId="0" xfId="227" applyFont="1" applyFill="1" applyBorder="1" applyAlignment="1">
      <alignment vertical="top" wrapText="1"/>
    </xf>
    <xf numFmtId="0" fontId="154" fillId="26" borderId="0" xfId="227" applyFont="1" applyFill="1" applyBorder="1" applyAlignment="1">
      <alignment vertical="top" wrapText="1"/>
    </xf>
    <xf numFmtId="168" fontId="13" fillId="0" borderId="0" xfId="227" applyNumberFormat="1" applyFill="1" applyBorder="1"/>
    <xf numFmtId="166" fontId="50" fillId="0" borderId="0" xfId="227" applyNumberFormat="1" applyFont="1" applyFill="1" applyBorder="1" applyAlignment="1">
      <alignment horizontal="center"/>
    </xf>
    <xf numFmtId="166" fontId="32" fillId="0" borderId="0" xfId="227" quotePrefix="1" applyNumberFormat="1" applyFont="1" applyFill="1" applyBorder="1" applyAlignment="1">
      <alignment horizontal="right"/>
    </xf>
    <xf numFmtId="166" fontId="32" fillId="0" borderId="0" xfId="227" applyNumberFormat="1" applyFont="1" applyFill="1" applyBorder="1"/>
    <xf numFmtId="0" fontId="13" fillId="26" borderId="0" xfId="227" applyFill="1" applyAlignment="1"/>
    <xf numFmtId="0" fontId="21" fillId="26" borderId="0" xfId="227" applyFont="1" applyFill="1" applyBorder="1" applyAlignment="1">
      <alignment horizontal="justify" vertical="center" wrapText="1"/>
    </xf>
    <xf numFmtId="0" fontId="163" fillId="0" borderId="0" xfId="227" applyFont="1" applyFill="1" applyBorder="1" applyAlignment="1">
      <alignment vertical="center"/>
    </xf>
    <xf numFmtId="0" fontId="164" fillId="0" borderId="0" xfId="227" applyFont="1" applyFill="1" applyBorder="1" applyAlignment="1">
      <alignment horizontal="left" vertical="center"/>
    </xf>
    <xf numFmtId="0" fontId="37" fillId="0" borderId="0" xfId="227" applyFont="1" applyFill="1" applyBorder="1" applyAlignment="1">
      <alignment horizontal="right" vertical="top"/>
    </xf>
    <xf numFmtId="0" fontId="163" fillId="0" borderId="0" xfId="227" applyFont="1" applyFill="1" applyBorder="1" applyAlignment="1">
      <alignment horizontal="center" vertical="center"/>
    </xf>
    <xf numFmtId="0" fontId="129" fillId="0" borderId="0" xfId="227" applyFont="1" applyFill="1" applyBorder="1" applyAlignment="1">
      <alignment vertical="top"/>
    </xf>
    <xf numFmtId="0" fontId="165" fillId="26" borderId="0" xfId="227" applyFont="1" applyFill="1"/>
    <xf numFmtId="0" fontId="166" fillId="0" borderId="0" xfId="227" applyFont="1" applyFill="1" applyBorder="1" applyAlignment="1">
      <alignment vertical="top"/>
    </xf>
    <xf numFmtId="0" fontId="21" fillId="26" borderId="0" xfId="227" applyFont="1" applyFill="1" applyBorder="1" applyAlignment="1">
      <alignment horizontal="center" vertical="top" wrapText="1"/>
    </xf>
    <xf numFmtId="0" fontId="167" fillId="0" borderId="0" xfId="227" applyFont="1" applyFill="1" applyBorder="1" applyAlignment="1">
      <alignment vertical="top"/>
    </xf>
    <xf numFmtId="49" fontId="13" fillId="0" borderId="0" xfId="227" applyNumberFormat="1" applyFill="1" applyBorder="1" applyAlignment="1">
      <alignment wrapText="1"/>
    </xf>
    <xf numFmtId="0" fontId="13" fillId="0" borderId="0" xfId="227" applyFill="1" applyBorder="1" applyAlignment="1"/>
    <xf numFmtId="0" fontId="163" fillId="0" borderId="0" xfId="227" applyFont="1" applyFill="1" applyBorder="1" applyAlignment="1">
      <alignment vertical="top"/>
    </xf>
    <xf numFmtId="17" fontId="13" fillId="0" borderId="0" xfId="227" applyNumberFormat="1" applyFill="1" applyBorder="1"/>
    <xf numFmtId="0" fontId="152" fillId="26" borderId="0" xfId="227" applyFont="1" applyFill="1" applyBorder="1" applyAlignment="1">
      <alignment vertical="top" wrapText="1"/>
    </xf>
    <xf numFmtId="0" fontId="168" fillId="26" borderId="0" xfId="227" applyFont="1" applyFill="1" applyBorder="1" applyAlignment="1">
      <alignment vertical="top" wrapText="1"/>
    </xf>
    <xf numFmtId="0" fontId="157" fillId="26" borderId="0" xfId="227" applyFont="1" applyFill="1" applyBorder="1" applyAlignment="1">
      <alignment horizontal="justify" vertical="top" wrapText="1"/>
    </xf>
    <xf numFmtId="0" fontId="166" fillId="26" borderId="0" xfId="227" applyFont="1" applyFill="1" applyBorder="1" applyAlignment="1">
      <alignment horizontal="justify" vertical="center" wrapText="1"/>
    </xf>
    <xf numFmtId="0" fontId="169" fillId="26" borderId="0" xfId="227" applyFont="1" applyFill="1"/>
    <xf numFmtId="0" fontId="168" fillId="26" borderId="0" xfId="227" applyFont="1" applyFill="1" applyBorder="1" applyAlignment="1">
      <alignment vertical="center" wrapText="1"/>
    </xf>
    <xf numFmtId="166" fontId="13" fillId="0" borderId="0" xfId="227" applyNumberFormat="1" applyFont="1" applyFill="1" applyBorder="1"/>
    <xf numFmtId="0" fontId="170" fillId="26" borderId="0" xfId="227" applyFont="1" applyFill="1" applyBorder="1" applyAlignment="1">
      <alignment horizontal="justify" vertical="center" wrapText="1"/>
    </xf>
    <xf numFmtId="0" fontId="171" fillId="26" borderId="0" xfId="227" applyFont="1" applyFill="1"/>
    <xf numFmtId="0" fontId="167" fillId="26" borderId="0" xfId="227" applyFont="1" applyFill="1" applyBorder="1" applyAlignment="1">
      <alignment horizontal="justify" vertical="top" wrapText="1"/>
    </xf>
    <xf numFmtId="166" fontId="50" fillId="0" borderId="0" xfId="227" applyNumberFormat="1" applyFont="1" applyFill="1" applyBorder="1"/>
    <xf numFmtId="0" fontId="194" fillId="0" borderId="0" xfId="227" applyFont="1" applyFill="1" applyBorder="1" applyAlignment="1">
      <alignment horizontal="justify" vertical="top" wrapText="1"/>
    </xf>
    <xf numFmtId="0" fontId="27" fillId="26" borderId="41" xfId="227" applyFont="1" applyFill="1" applyBorder="1" applyAlignment="1">
      <alignment horizontal="center" vertical="center"/>
    </xf>
    <xf numFmtId="0" fontId="166" fillId="26" borderId="0" xfId="227" applyFont="1" applyFill="1" applyBorder="1" applyAlignment="1">
      <alignment vertical="top" wrapText="1"/>
    </xf>
    <xf numFmtId="3" fontId="50" fillId="0" borderId="0" xfId="227" applyNumberFormat="1" applyFont="1" applyFill="1" applyBorder="1"/>
    <xf numFmtId="0" fontId="65" fillId="0" borderId="0" xfId="227" applyFont="1" applyFill="1" applyBorder="1"/>
    <xf numFmtId="1" fontId="50" fillId="0" borderId="0" xfId="227" applyNumberFormat="1" applyFont="1" applyFill="1" applyBorder="1"/>
    <xf numFmtId="168" fontId="154" fillId="0" borderId="0" xfId="227" applyNumberFormat="1" applyFont="1" applyFill="1" applyBorder="1"/>
    <xf numFmtId="0" fontId="14" fillId="0" borderId="0" xfId="227" applyFont="1"/>
    <xf numFmtId="0" fontId="38" fillId="25" borderId="0" xfId="62" applyFont="1" applyFill="1" applyBorder="1"/>
    <xf numFmtId="0" fontId="20" fillId="25" borderId="0" xfId="63" applyFont="1" applyFill="1" applyBorder="1" applyAlignment="1">
      <alignment horizontal="left"/>
    </xf>
    <xf numFmtId="0" fontId="17" fillId="25" borderId="21" xfId="63" applyFont="1" applyFill="1" applyBorder="1"/>
    <xf numFmtId="0" fontId="13" fillId="25" borderId="0" xfId="63" applyFill="1" applyBorder="1" applyAlignment="1"/>
    <xf numFmtId="0" fontId="17" fillId="25" borderId="19" xfId="63" applyFont="1" applyFill="1" applyBorder="1"/>
    <xf numFmtId="0" fontId="13" fillId="25" borderId="0" xfId="63" applyFont="1" applyFill="1" applyBorder="1" applyAlignment="1">
      <alignment vertical="center"/>
    </xf>
    <xf numFmtId="0" fontId="13" fillId="0" borderId="0" xfId="63" applyFont="1" applyAlignment="1">
      <alignment vertical="center"/>
    </xf>
    <xf numFmtId="0" fontId="13" fillId="25" borderId="0" xfId="63" applyFont="1" applyFill="1"/>
    <xf numFmtId="0" fontId="13" fillId="25" borderId="0" xfId="63" applyFont="1" applyFill="1" applyBorder="1"/>
    <xf numFmtId="0" fontId="21" fillId="25" borderId="0" xfId="63" applyFont="1" applyFill="1" applyBorder="1"/>
    <xf numFmtId="0" fontId="13" fillId="26" borderId="0" xfId="63" applyFont="1" applyFill="1"/>
    <xf numFmtId="0" fontId="13" fillId="0" borderId="0" xfId="63" applyFont="1"/>
    <xf numFmtId="0" fontId="21" fillId="26" borderId="0" xfId="63" applyFont="1" applyFill="1" applyBorder="1"/>
    <xf numFmtId="0" fontId="22" fillId="26" borderId="10" xfId="63" applyFont="1" applyFill="1" applyBorder="1" applyAlignment="1"/>
    <xf numFmtId="0" fontId="80" fillId="25" borderId="0" xfId="63" applyFont="1" applyFill="1"/>
    <xf numFmtId="0" fontId="80" fillId="25" borderId="0" xfId="63" applyFont="1" applyFill="1" applyBorder="1"/>
    <xf numFmtId="0" fontId="79" fillId="24" borderId="0" xfId="66" applyFont="1" applyFill="1" applyBorder="1" applyAlignment="1">
      <alignment horizontal="left"/>
    </xf>
    <xf numFmtId="0" fontId="79" fillId="27" borderId="0" xfId="40" applyFont="1" applyFill="1" applyBorder="1" applyAlignment="1"/>
    <xf numFmtId="0" fontId="80" fillId="26" borderId="0" xfId="63" applyFont="1" applyFill="1"/>
    <xf numFmtId="0" fontId="80" fillId="0" borderId="0" xfId="63" applyFont="1"/>
    <xf numFmtId="0" fontId="88" fillId="25" borderId="19" xfId="63" applyFont="1" applyFill="1" applyBorder="1"/>
    <xf numFmtId="0" fontId="79" fillId="27" borderId="0" xfId="40" applyFont="1" applyFill="1" applyBorder="1"/>
    <xf numFmtId="0" fontId="23" fillId="25" borderId="0" xfId="63" applyFont="1" applyFill="1" applyBorder="1" applyAlignment="1">
      <alignment horizontal="center" vertical="center" wrapText="1"/>
    </xf>
    <xf numFmtId="0" fontId="13" fillId="25" borderId="0" xfId="63" applyFill="1" applyBorder="1"/>
    <xf numFmtId="0" fontId="13" fillId="46" borderId="0" xfId="63" applyFont="1" applyFill="1" applyBorder="1" applyAlignment="1">
      <alignment horizontal="center"/>
    </xf>
    <xf numFmtId="0" fontId="88" fillId="25" borderId="19" xfId="63" applyFont="1" applyFill="1" applyBorder="1" applyAlignment="1"/>
    <xf numFmtId="1" fontId="22" fillId="26" borderId="0" xfId="70" applyNumberFormat="1" applyFont="1" applyFill="1" applyBorder="1" applyAlignment="1">
      <alignment horizontal="center" vertical="center" wrapText="1"/>
    </xf>
    <xf numFmtId="0" fontId="51" fillId="27" borderId="0" xfId="66" applyFont="1" applyFill="1" applyBorder="1" applyAlignment="1">
      <alignment horizontal="left"/>
    </xf>
    <xf numFmtId="0" fontId="49" fillId="26" borderId="0" xfId="70" applyFont="1" applyFill="1" applyBorder="1" applyAlignment="1"/>
    <xf numFmtId="0" fontId="25" fillId="30" borderId="19" xfId="63" applyFont="1" applyFill="1" applyBorder="1" applyAlignment="1">
      <alignment horizontal="center" vertical="center"/>
    </xf>
    <xf numFmtId="0" fontId="22" fillId="26" borderId="13" xfId="70" applyFont="1" applyFill="1" applyBorder="1" applyAlignment="1">
      <alignment horizontal="center" vertical="center"/>
    </xf>
    <xf numFmtId="0" fontId="50" fillId="26" borderId="31" xfId="63" applyFont="1" applyFill="1" applyBorder="1" applyAlignment="1">
      <alignment horizontal="left" vertical="center"/>
    </xf>
    <xf numFmtId="0" fontId="50" fillId="26" borderId="32" xfId="63" applyFont="1" applyFill="1" applyBorder="1" applyAlignment="1">
      <alignment horizontal="left" vertical="center"/>
    </xf>
    <xf numFmtId="0" fontId="27" fillId="25" borderId="48" xfId="63" applyFont="1" applyFill="1" applyBorder="1" applyAlignment="1">
      <alignment horizontal="right"/>
    </xf>
    <xf numFmtId="0" fontId="80" fillId="25" borderId="0" xfId="63" applyFont="1" applyFill="1" applyAlignment="1"/>
    <xf numFmtId="0" fontId="80" fillId="25" borderId="0" xfId="63" applyFont="1" applyFill="1" applyBorder="1" applyAlignment="1"/>
    <xf numFmtId="3" fontId="79" fillId="27" borderId="0" xfId="40" applyNumberFormat="1" applyFont="1" applyFill="1" applyBorder="1" applyAlignment="1">
      <alignment horizontal="right" wrapText="1"/>
    </xf>
    <xf numFmtId="0" fontId="80" fillId="26" borderId="0" xfId="63" applyFont="1" applyFill="1" applyAlignment="1"/>
    <xf numFmtId="0" fontId="80" fillId="0" borderId="0" xfId="63" applyFont="1" applyAlignment="1"/>
    <xf numFmtId="4" fontId="79" fillId="27" borderId="0" xfId="40" applyNumberFormat="1" applyFont="1" applyFill="1" applyBorder="1" applyAlignment="1">
      <alignment horizontal="right" wrapText="1"/>
    </xf>
    <xf numFmtId="166" fontId="114" fillId="0" borderId="0" xfId="227" applyNumberFormat="1" applyFont="1" applyFill="1" applyBorder="1"/>
    <xf numFmtId="0" fontId="27" fillId="24" borderId="0" xfId="40" applyFont="1" applyFill="1" applyBorder="1" applyAlignment="1" applyProtection="1">
      <alignment horizontal="justify" vertical="center"/>
      <protection locked="0"/>
    </xf>
    <xf numFmtId="0" fontId="16" fillId="25" borderId="0" xfId="0" applyFont="1" applyFill="1" applyBorder="1"/>
    <xf numFmtId="0" fontId="79" fillId="27" borderId="0" xfId="66" applyFont="1" applyFill="1" applyBorder="1" applyAlignment="1">
      <alignment horizontal="left" indent="1"/>
    </xf>
    <xf numFmtId="0" fontId="27" fillId="24" borderId="88" xfId="40" applyFont="1" applyFill="1" applyBorder="1" applyAlignment="1" applyProtection="1">
      <alignment horizontal="left" vertical="center"/>
      <protection locked="0"/>
    </xf>
    <xf numFmtId="0" fontId="50" fillId="25" borderId="98" xfId="70" applyFont="1" applyFill="1" applyBorder="1" applyProtection="1">
      <protection locked="0"/>
    </xf>
    <xf numFmtId="0" fontId="27" fillId="24" borderId="0" xfId="40" applyFont="1" applyFill="1" applyBorder="1" applyAlignment="1" applyProtection="1">
      <alignment horizontal="left" vertical="top"/>
      <protection locked="0"/>
    </xf>
    <xf numFmtId="0" fontId="13" fillId="0" borderId="0" xfId="63" applyFont="1" applyFill="1" applyBorder="1"/>
    <xf numFmtId="0" fontId="22" fillId="26" borderId="49" xfId="63" applyFont="1" applyFill="1" applyBorder="1" applyAlignment="1"/>
    <xf numFmtId="0" fontId="17" fillId="26" borderId="0" xfId="63" applyFont="1" applyFill="1" applyBorder="1"/>
    <xf numFmtId="0" fontId="17" fillId="25" borderId="0" xfId="63" applyFont="1" applyFill="1" applyBorder="1"/>
    <xf numFmtId="0" fontId="88" fillId="25" borderId="19" xfId="63" applyFont="1" applyFill="1" applyBorder="1" applyAlignment="1">
      <alignment horizontal="right" vertical="center"/>
    </xf>
    <xf numFmtId="0" fontId="198" fillId="0" borderId="0" xfId="333" applyFont="1" applyFill="1" applyBorder="1" applyAlignment="1">
      <alignment wrapText="1"/>
    </xf>
    <xf numFmtId="0" fontId="198" fillId="0" borderId="0" xfId="333" applyFont="1" applyFill="1" applyBorder="1" applyAlignment="1">
      <alignment vertical="top" wrapText="1"/>
    </xf>
    <xf numFmtId="0" fontId="198" fillId="0" borderId="0" xfId="333" applyFont="1" applyFill="1" applyBorder="1" applyAlignment="1">
      <alignment horizontal="left" vertical="top" wrapText="1"/>
    </xf>
    <xf numFmtId="0" fontId="79" fillId="27" borderId="0" xfId="66" applyFont="1" applyFill="1" applyBorder="1" applyAlignment="1">
      <alignment horizontal="left"/>
    </xf>
    <xf numFmtId="0" fontId="27" fillId="26" borderId="0" xfId="63" applyFont="1" applyFill="1" applyBorder="1" applyAlignment="1">
      <alignment horizontal="left" vertical="top"/>
    </xf>
    <xf numFmtId="0" fontId="14" fillId="26" borderId="0" xfId="63" applyFont="1" applyFill="1" applyAlignment="1"/>
    <xf numFmtId="166" fontId="14" fillId="0" borderId="0" xfId="0" applyNumberFormat="1" applyFont="1" applyFill="1" applyBorder="1" applyAlignment="1">
      <alignment horizontal="right" indent="2"/>
    </xf>
    <xf numFmtId="14" fontId="16" fillId="0" borderId="0" xfId="62" applyNumberFormat="1" applyFont="1" applyFill="1" applyBorder="1"/>
    <xf numFmtId="0" fontId="22" fillId="0" borderId="0" xfId="0" applyFont="1" applyFill="1" applyBorder="1" applyAlignment="1">
      <alignment vertical="center"/>
    </xf>
    <xf numFmtId="0" fontId="22" fillId="0" borderId="0" xfId="0" applyFont="1" applyFill="1" applyBorder="1" applyAlignment="1">
      <alignment horizontal="center"/>
    </xf>
    <xf numFmtId="166" fontId="79" fillId="0" borderId="0" xfId="0" applyNumberFormat="1" applyFont="1" applyFill="1" applyBorder="1" applyAlignment="1">
      <alignment horizontal="right" vertical="center" indent="2"/>
    </xf>
    <xf numFmtId="0" fontId="13" fillId="25" borderId="0" xfId="62" applyFill="1" applyAlignment="1"/>
    <xf numFmtId="0" fontId="13" fillId="0" borderId="0" xfId="62" applyAlignment="1"/>
    <xf numFmtId="0" fontId="56" fillId="25" borderId="0" xfId="62" applyFont="1" applyFill="1" applyAlignment="1">
      <alignment vertical="center"/>
    </xf>
    <xf numFmtId="0" fontId="56" fillId="25" borderId="0" xfId="62" applyFont="1" applyFill="1" applyBorder="1" applyAlignment="1">
      <alignment vertical="center"/>
    </xf>
    <xf numFmtId="0" fontId="56" fillId="0" borderId="0" xfId="62" applyFont="1" applyAlignment="1">
      <alignment vertical="center"/>
    </xf>
    <xf numFmtId="0" fontId="13" fillId="0" borderId="0" xfId="62" applyBorder="1" applyAlignment="1"/>
    <xf numFmtId="0" fontId="14" fillId="25" borderId="0" xfId="62" applyFont="1" applyFill="1" applyBorder="1"/>
    <xf numFmtId="49" fontId="23" fillId="25" borderId="0" xfId="62" applyNumberFormat="1" applyFont="1" applyFill="1" applyBorder="1" applyAlignment="1">
      <alignment horizontal="right"/>
    </xf>
    <xf numFmtId="0" fontId="24" fillId="25" borderId="0" xfId="227" applyFont="1" applyFill="1" applyProtection="1"/>
    <xf numFmtId="0" fontId="24" fillId="25" borderId="0" xfId="227" applyFont="1" applyFill="1" applyBorder="1" applyProtection="1"/>
    <xf numFmtId="0" fontId="24" fillId="0" borderId="0" xfId="227" applyFont="1" applyProtection="1">
      <protection locked="0"/>
    </xf>
    <xf numFmtId="4" fontId="131" fillId="27" borderId="0" xfId="40" applyNumberFormat="1" applyFont="1" applyFill="1" applyBorder="1" applyAlignment="1">
      <alignment horizontal="right" wrapText="1"/>
    </xf>
    <xf numFmtId="0" fontId="82" fillId="27" borderId="0" xfId="66" applyFont="1" applyFill="1" applyBorder="1" applyAlignment="1">
      <alignment horizontal="left" indent="1"/>
    </xf>
    <xf numFmtId="4" fontId="82" fillId="27" borderId="0" xfId="40" applyNumberFormat="1" applyFont="1" applyFill="1" applyBorder="1" applyAlignment="1">
      <alignment horizontal="right" wrapText="1"/>
    </xf>
    <xf numFmtId="0" fontId="82" fillId="0" borderId="0" xfId="66" applyFont="1" applyFill="1" applyBorder="1" applyAlignment="1">
      <alignment horizontal="left" indent="1"/>
    </xf>
    <xf numFmtId="0" fontId="80" fillId="0" borderId="0" xfId="63" applyFont="1" applyFill="1" applyAlignment="1"/>
    <xf numFmtId="4" fontId="82" fillId="0" borderId="0" xfId="40" applyNumberFormat="1" applyFont="1" applyFill="1" applyBorder="1" applyAlignment="1">
      <alignment horizontal="right" wrapText="1"/>
    </xf>
    <xf numFmtId="0" fontId="79" fillId="24" borderId="0" xfId="66" applyFont="1" applyFill="1" applyBorder="1" applyAlignment="1">
      <alignment horizontal="left" vertical="top"/>
    </xf>
    <xf numFmtId="0" fontId="82" fillId="0" borderId="0" xfId="40" applyFont="1" applyFill="1" applyBorder="1" applyAlignment="1">
      <alignment horizontal="left" indent="1"/>
    </xf>
    <xf numFmtId="0" fontId="80" fillId="25" borderId="0" xfId="63" applyFont="1" applyFill="1" applyAlignment="1">
      <alignment horizontal="left" vertical="top"/>
    </xf>
    <xf numFmtId="0" fontId="80" fillId="25" borderId="0" xfId="63" applyFont="1" applyFill="1" applyBorder="1" applyAlignment="1">
      <alignment horizontal="left" vertical="top"/>
    </xf>
    <xf numFmtId="0" fontId="79" fillId="27" borderId="0" xfId="40" applyFont="1" applyFill="1" applyBorder="1" applyAlignment="1">
      <alignment horizontal="left" vertical="top"/>
    </xf>
    <xf numFmtId="4" fontId="90" fillId="27" borderId="0" xfId="40" applyNumberFormat="1" applyFont="1" applyFill="1" applyBorder="1" applyAlignment="1">
      <alignment horizontal="right" vertical="top" wrapText="1"/>
    </xf>
    <xf numFmtId="0" fontId="27" fillId="25" borderId="0" xfId="63" applyFont="1" applyFill="1" applyBorder="1" applyAlignment="1">
      <alignment horizontal="right" vertical="top"/>
    </xf>
    <xf numFmtId="0" fontId="88" fillId="25" borderId="19" xfId="63" applyFont="1" applyFill="1" applyBorder="1" applyAlignment="1">
      <alignment horizontal="left" vertical="top"/>
    </xf>
    <xf numFmtId="0" fontId="80" fillId="26" borderId="0" xfId="63" applyFont="1" applyFill="1" applyAlignment="1">
      <alignment horizontal="left" vertical="top"/>
    </xf>
    <xf numFmtId="0" fontId="80" fillId="0" borderId="0" xfId="63" applyFont="1" applyAlignment="1">
      <alignment horizontal="left" vertical="top"/>
    </xf>
    <xf numFmtId="0" fontId="22" fillId="25" borderId="0" xfId="70" applyFont="1" applyFill="1" applyBorder="1" applyAlignment="1">
      <alignment horizontal="center" wrapText="1"/>
    </xf>
    <xf numFmtId="0" fontId="50" fillId="25" borderId="0" xfId="70" applyFont="1" applyFill="1" applyBorder="1" applyAlignment="1"/>
    <xf numFmtId="3" fontId="90" fillId="27" borderId="0" xfId="40" applyNumberFormat="1" applyFont="1" applyFill="1" applyBorder="1" applyAlignment="1">
      <alignment horizontal="right" wrapText="1"/>
    </xf>
    <xf numFmtId="0" fontId="22" fillId="0" borderId="0" xfId="70" applyFont="1" applyBorder="1" applyAlignment="1">
      <alignment horizontal="center" wrapText="1"/>
    </xf>
    <xf numFmtId="0" fontId="82" fillId="24" borderId="0" xfId="66" applyFont="1" applyFill="1" applyBorder="1" applyAlignment="1">
      <alignment horizontal="left"/>
    </xf>
    <xf numFmtId="3" fontId="92" fillId="27" borderId="0" xfId="40" applyNumberFormat="1" applyFont="1" applyFill="1" applyBorder="1" applyAlignment="1">
      <alignment horizontal="right" wrapText="1"/>
    </xf>
    <xf numFmtId="0" fontId="29" fillId="25" borderId="0" xfId="63" applyFont="1" applyFill="1" applyBorder="1" applyAlignment="1">
      <alignment horizontal="center" wrapText="1"/>
    </xf>
    <xf numFmtId="0" fontId="56" fillId="25" borderId="0" xfId="63" applyFont="1" applyFill="1" applyBorder="1" applyAlignment="1"/>
    <xf numFmtId="0" fontId="29" fillId="0" borderId="0" xfId="63" applyFont="1" applyBorder="1" applyAlignment="1">
      <alignment horizontal="center" wrapText="1"/>
    </xf>
    <xf numFmtId="0" fontId="22" fillId="25" borderId="0" xfId="63" applyFont="1" applyFill="1" applyBorder="1" applyAlignment="1">
      <alignment horizontal="left" wrapText="1" indent="1"/>
    </xf>
    <xf numFmtId="0" fontId="50" fillId="25" borderId="0" xfId="63" applyFont="1" applyFill="1" applyBorder="1" applyAlignment="1">
      <alignment horizontal="left" indent="1"/>
    </xf>
    <xf numFmtId="0" fontId="88" fillId="25" borderId="19" xfId="63" applyFont="1" applyFill="1" applyBorder="1" applyAlignment="1">
      <alignment horizontal="left" indent="1"/>
    </xf>
    <xf numFmtId="0" fontId="22" fillId="0" borderId="0" xfId="63" applyFont="1" applyBorder="1" applyAlignment="1">
      <alignment horizontal="left" wrapText="1" indent="1"/>
    </xf>
    <xf numFmtId="0" fontId="22" fillId="26" borderId="0" xfId="63" applyFont="1" applyFill="1" applyBorder="1" applyAlignment="1">
      <alignment horizontal="left" wrapText="1" indent="1"/>
    </xf>
    <xf numFmtId="0" fontId="50" fillId="26" borderId="0" xfId="63" applyFont="1" applyFill="1" applyBorder="1" applyAlignment="1">
      <alignment horizontal="left" indent="1"/>
    </xf>
    <xf numFmtId="0" fontId="50" fillId="26" borderId="0" xfId="70" applyFont="1" applyFill="1" applyBorder="1" applyAlignment="1">
      <alignment horizontal="left" indent="1"/>
    </xf>
    <xf numFmtId="0" fontId="13" fillId="26" borderId="0" xfId="63" applyFill="1" applyAlignment="1">
      <alignment horizontal="left" indent="1"/>
    </xf>
    <xf numFmtId="0" fontId="13" fillId="26" borderId="0" xfId="63" applyFill="1" applyBorder="1" applyAlignment="1">
      <alignment horizontal="left" indent="1"/>
    </xf>
    <xf numFmtId="0" fontId="13" fillId="0" borderId="0" xfId="63" applyAlignment="1">
      <alignment horizontal="left" indent="1"/>
    </xf>
    <xf numFmtId="0" fontId="22" fillId="26" borderId="19" xfId="70" applyFont="1" applyFill="1" applyBorder="1" applyAlignment="1">
      <alignment vertical="center" wrapText="1"/>
    </xf>
    <xf numFmtId="0" fontId="27" fillId="26" borderId="0" xfId="63" applyFont="1" applyFill="1" applyBorder="1" applyAlignment="1">
      <alignment horizontal="left"/>
    </xf>
    <xf numFmtId="0" fontId="51" fillId="24" borderId="0" xfId="40" applyFont="1" applyFill="1" applyBorder="1" applyAlignment="1">
      <alignment horizontal="left" vertical="center"/>
    </xf>
    <xf numFmtId="3" fontId="202" fillId="26" borderId="0" xfId="63" applyNumberFormat="1" applyFont="1" applyFill="1" applyBorder="1" applyAlignment="1">
      <alignment horizontal="center"/>
    </xf>
    <xf numFmtId="3" fontId="202" fillId="26" borderId="0" xfId="63" applyNumberFormat="1" applyFont="1" applyFill="1" applyBorder="1" applyAlignment="1">
      <alignment horizontal="right"/>
    </xf>
    <xf numFmtId="3" fontId="201" fillId="47" borderId="0" xfId="63" applyNumberFormat="1" applyFont="1" applyFill="1" applyBorder="1" applyAlignment="1"/>
    <xf numFmtId="0" fontId="38" fillId="25" borderId="0" xfId="63" applyFont="1" applyFill="1" applyBorder="1" applyAlignment="1">
      <alignment horizontal="left" vertical="center"/>
    </xf>
    <xf numFmtId="0" fontId="13" fillId="26" borderId="0" xfId="63" applyFill="1" applyBorder="1" applyAlignment="1"/>
    <xf numFmtId="0" fontId="13" fillId="25" borderId="0" xfId="72" applyFill="1" applyBorder="1"/>
    <xf numFmtId="0" fontId="14" fillId="0" borderId="0" xfId="219" applyFont="1"/>
    <xf numFmtId="0" fontId="16" fillId="25" borderId="19" xfId="72" applyFont="1" applyFill="1" applyBorder="1"/>
    <xf numFmtId="0" fontId="16" fillId="25" borderId="0" xfId="72" applyFont="1" applyFill="1" applyBorder="1"/>
    <xf numFmtId="0" fontId="16" fillId="25" borderId="19" xfId="72" applyFont="1" applyFill="1" applyBorder="1" applyAlignment="1">
      <alignment vertical="center"/>
    </xf>
    <xf numFmtId="3" fontId="16" fillId="25" borderId="0" xfId="72" applyNumberFormat="1" applyFont="1" applyFill="1" applyBorder="1"/>
    <xf numFmtId="3" fontId="20" fillId="26" borderId="0" xfId="62" applyNumberFormat="1" applyFont="1" applyFill="1" applyBorder="1" applyAlignment="1">
      <alignment horizontal="right" vertical="center"/>
    </xf>
    <xf numFmtId="0" fontId="16" fillId="25" borderId="19" xfId="72" applyFont="1" applyFill="1" applyBorder="1" applyAlignment="1"/>
    <xf numFmtId="0" fontId="16" fillId="25" borderId="0" xfId="72" applyFont="1" applyFill="1" applyBorder="1" applyAlignment="1"/>
    <xf numFmtId="0" fontId="93" fillId="25" borderId="0" xfId="62" applyFont="1" applyFill="1" applyBorder="1"/>
    <xf numFmtId="0" fontId="25" fillId="0" borderId="0" xfId="71" applyFont="1" applyFill="1" applyBorder="1" applyAlignment="1">
      <alignment horizontal="center" vertical="center"/>
    </xf>
    <xf numFmtId="0" fontId="154" fillId="0" borderId="0" xfId="227" applyFont="1" applyFill="1" applyBorder="1" applyAlignment="1">
      <alignment horizontal="right"/>
    </xf>
    <xf numFmtId="0" fontId="23" fillId="24" borderId="0" xfId="40" applyFont="1" applyFill="1" applyBorder="1" applyAlignment="1" applyProtection="1">
      <alignment horizontal="left" indent="1"/>
    </xf>
    <xf numFmtId="166" fontId="23" fillId="24" borderId="0" xfId="40" applyNumberFormat="1" applyFont="1" applyFill="1" applyBorder="1" applyAlignment="1" applyProtection="1">
      <alignment horizontal="right" wrapText="1" indent="2"/>
    </xf>
    <xf numFmtId="166" fontId="23" fillId="27" borderId="0" xfId="40" applyNumberFormat="1" applyFont="1" applyFill="1" applyBorder="1" applyAlignment="1" applyProtection="1">
      <alignment horizontal="right" wrapText="1" indent="2"/>
    </xf>
    <xf numFmtId="1" fontId="22" fillId="26" borderId="80" xfId="63" applyNumberFormat="1" applyFont="1" applyFill="1" applyBorder="1" applyAlignment="1">
      <alignment horizontal="center" vertical="center"/>
    </xf>
    <xf numFmtId="0" fontId="22" fillId="25" borderId="80" xfId="0" applyFont="1" applyFill="1" applyBorder="1" applyAlignment="1">
      <alignment horizontal="center" vertical="center"/>
    </xf>
    <xf numFmtId="0" fontId="22" fillId="0" borderId="0" xfId="70" applyFont="1" applyBorder="1" applyAlignment="1">
      <alignment horizontal="left" indent="1"/>
    </xf>
    <xf numFmtId="0" fontId="20" fillId="25" borderId="22" xfId="62" applyFont="1" applyFill="1" applyBorder="1" applyAlignment="1">
      <alignment horizontal="left"/>
    </xf>
    <xf numFmtId="0" fontId="13" fillId="25" borderId="0" xfId="227" applyFill="1" applyBorder="1" applyProtection="1"/>
    <xf numFmtId="0" fontId="13" fillId="25" borderId="18" xfId="227" applyFill="1" applyBorder="1" applyProtection="1"/>
    <xf numFmtId="0" fontId="24" fillId="25" borderId="18" xfId="227" applyFont="1" applyFill="1" applyBorder="1" applyAlignment="1" applyProtection="1">
      <alignment horizontal="left"/>
    </xf>
    <xf numFmtId="0" fontId="13" fillId="26" borderId="0" xfId="227" applyFill="1" applyBorder="1" applyProtection="1"/>
    <xf numFmtId="0" fontId="13" fillId="25" borderId="0" xfId="227" applyFill="1" applyProtection="1"/>
    <xf numFmtId="0" fontId="13" fillId="0" borderId="0" xfId="227" applyProtection="1">
      <protection locked="0"/>
    </xf>
    <xf numFmtId="0" fontId="13" fillId="25" borderId="23" xfId="227" applyFill="1" applyBorder="1" applyProtection="1"/>
    <xf numFmtId="0" fontId="13" fillId="25" borderId="22" xfId="227" applyFill="1" applyBorder="1" applyProtection="1"/>
    <xf numFmtId="0" fontId="13" fillId="25" borderId="20" xfId="227" applyFill="1" applyBorder="1" applyProtection="1"/>
    <xf numFmtId="0" fontId="13" fillId="0" borderId="0" xfId="227" applyBorder="1" applyProtection="1"/>
    <xf numFmtId="0" fontId="69" fillId="25" borderId="0" xfId="227" applyFont="1" applyFill="1" applyBorder="1" applyProtection="1"/>
    <xf numFmtId="0" fontId="13" fillId="25" borderId="0" xfId="227" applyFill="1" applyAlignment="1" applyProtection="1">
      <alignment vertical="center"/>
    </xf>
    <xf numFmtId="0" fontId="13" fillId="25" borderId="20" xfId="227" applyFill="1" applyBorder="1" applyAlignment="1" applyProtection="1">
      <alignment vertical="center"/>
    </xf>
    <xf numFmtId="0" fontId="84" fillId="26" borderId="15" xfId="227" applyFont="1" applyFill="1" applyBorder="1" applyAlignment="1" applyProtection="1">
      <alignment vertical="center"/>
    </xf>
    <xf numFmtId="0" fontId="105" fillId="26" borderId="16" xfId="227" applyFont="1" applyFill="1" applyBorder="1" applyAlignment="1" applyProtection="1">
      <alignment vertical="center"/>
    </xf>
    <xf numFmtId="0" fontId="105" fillId="26" borderId="17" xfId="227" applyFont="1" applyFill="1" applyBorder="1" applyAlignment="1" applyProtection="1">
      <alignment vertical="center"/>
    </xf>
    <xf numFmtId="0" fontId="13" fillId="0" borderId="0" xfId="227" applyAlignment="1" applyProtection="1">
      <alignment vertical="center"/>
      <protection locked="0"/>
    </xf>
    <xf numFmtId="0" fontId="24" fillId="25" borderId="20" xfId="227" applyFont="1" applyFill="1" applyBorder="1" applyProtection="1"/>
    <xf numFmtId="0" fontId="22" fillId="25" borderId="0" xfId="227" applyFont="1" applyFill="1" applyBorder="1" applyAlignment="1" applyProtection="1">
      <alignment horizontal="center" vertical="center"/>
    </xf>
    <xf numFmtId="0" fontId="22" fillId="25" borderId="13" xfId="227" applyFont="1" applyFill="1" applyBorder="1" applyAlignment="1" applyProtection="1">
      <alignment vertical="center"/>
    </xf>
    <xf numFmtId="0" fontId="22" fillId="25" borderId="72" xfId="227" applyFont="1" applyFill="1" applyBorder="1" applyAlignment="1" applyProtection="1">
      <alignment vertical="center"/>
    </xf>
    <xf numFmtId="0" fontId="22" fillId="25" borderId="13" xfId="227" applyFont="1" applyFill="1" applyBorder="1" applyAlignment="1" applyProtection="1">
      <alignment horizontal="right"/>
    </xf>
    <xf numFmtId="0" fontId="22" fillId="25" borderId="13" xfId="227" applyFont="1" applyFill="1" applyBorder="1" applyAlignment="1" applyProtection="1"/>
    <xf numFmtId="0" fontId="21" fillId="25" borderId="0" xfId="227" applyFont="1" applyFill="1" applyBorder="1" applyProtection="1"/>
    <xf numFmtId="0" fontId="65" fillId="25" borderId="0" xfId="227" applyFont="1" applyFill="1" applyProtection="1"/>
    <xf numFmtId="0" fontId="65" fillId="25" borderId="20" xfId="227" applyFont="1" applyFill="1" applyBorder="1" applyProtection="1"/>
    <xf numFmtId="0" fontId="65" fillId="0" borderId="0" xfId="227" applyFont="1" applyProtection="1">
      <protection locked="0"/>
    </xf>
    <xf numFmtId="0" fontId="16" fillId="25" borderId="0" xfId="227" applyFont="1" applyFill="1" applyBorder="1" applyProtection="1"/>
    <xf numFmtId="0" fontId="24" fillId="0" borderId="0" xfId="227" applyFont="1" applyBorder="1" applyProtection="1"/>
    <xf numFmtId="0" fontId="68" fillId="25" borderId="0" xfId="227" applyFont="1" applyFill="1" applyBorder="1" applyProtection="1"/>
    <xf numFmtId="0" fontId="66" fillId="25" borderId="0" xfId="227" applyFont="1" applyFill="1" applyProtection="1"/>
    <xf numFmtId="0" fontId="66" fillId="25" borderId="20" xfId="227" applyFont="1" applyFill="1" applyBorder="1" applyProtection="1"/>
    <xf numFmtId="0" fontId="72" fillId="25" borderId="0" xfId="227" applyFont="1" applyFill="1" applyBorder="1" applyProtection="1"/>
    <xf numFmtId="0" fontId="66" fillId="0" borderId="0" xfId="227" applyFont="1" applyProtection="1">
      <protection locked="0"/>
    </xf>
    <xf numFmtId="0" fontId="27" fillId="0" borderId="0" xfId="227" applyFont="1" applyBorder="1" applyAlignment="1" applyProtection="1"/>
    <xf numFmtId="0" fontId="13" fillId="25" borderId="0" xfId="227" applyFill="1" applyBorder="1" applyAlignment="1" applyProtection="1">
      <alignment vertical="center"/>
    </xf>
    <xf numFmtId="168" fontId="79" fillId="25" borderId="0" xfId="227" applyNumberFormat="1" applyFont="1" applyFill="1" applyBorder="1" applyAlignment="1" applyProtection="1"/>
    <xf numFmtId="168" fontId="79" fillId="26" borderId="0" xfId="227" applyNumberFormat="1" applyFont="1" applyFill="1" applyBorder="1" applyAlignment="1" applyProtection="1"/>
    <xf numFmtId="168" fontId="22" fillId="25" borderId="0" xfId="227" applyNumberFormat="1" applyFont="1" applyFill="1" applyBorder="1" applyAlignment="1" applyProtection="1"/>
    <xf numFmtId="168" fontId="22" fillId="26" borderId="0" xfId="227" applyNumberFormat="1" applyFont="1" applyFill="1" applyBorder="1" applyAlignment="1" applyProtection="1"/>
    <xf numFmtId="0" fontId="50" fillId="0" borderId="0" xfId="227" applyFont="1" applyProtection="1">
      <protection locked="0"/>
    </xf>
    <xf numFmtId="0" fontId="50" fillId="25" borderId="0" xfId="227" applyFont="1" applyFill="1" applyProtection="1"/>
    <xf numFmtId="0" fontId="50" fillId="25" borderId="20" xfId="227" applyFont="1" applyFill="1" applyBorder="1" applyProtection="1"/>
    <xf numFmtId="168" fontId="22" fillId="0" borderId="0" xfId="227" applyNumberFormat="1" applyFont="1" applyFill="1" applyBorder="1" applyAlignment="1" applyProtection="1"/>
    <xf numFmtId="0" fontId="17" fillId="25" borderId="0" xfId="227" applyFont="1" applyFill="1" applyBorder="1" applyProtection="1"/>
    <xf numFmtId="168" fontId="23" fillId="0" borderId="0" xfId="227" applyNumberFormat="1" applyFont="1" applyFill="1" applyBorder="1" applyAlignment="1" applyProtection="1"/>
    <xf numFmtId="0" fontId="22" fillId="24" borderId="0" xfId="40" applyFont="1" applyFill="1" applyBorder="1" applyAlignment="1" applyProtection="1"/>
    <xf numFmtId="0" fontId="70" fillId="25" borderId="20" xfId="227" applyFont="1" applyFill="1" applyBorder="1" applyAlignment="1" applyProtection="1">
      <alignment horizontal="center"/>
    </xf>
    <xf numFmtId="0" fontId="38" fillId="25" borderId="0" xfId="227" applyFont="1" applyFill="1" applyBorder="1" applyProtection="1"/>
    <xf numFmtId="0" fontId="85" fillId="25" borderId="0" xfId="227" applyFont="1" applyFill="1" applyBorder="1" applyAlignment="1" applyProtection="1">
      <alignment horizontal="left" vertical="center"/>
    </xf>
    <xf numFmtId="1" fontId="23" fillId="25" borderId="0" xfId="227" applyNumberFormat="1" applyFont="1" applyFill="1" applyBorder="1" applyAlignment="1" applyProtection="1">
      <alignment horizontal="center"/>
    </xf>
    <xf numFmtId="3" fontId="23" fillId="25" borderId="0" xfId="227" applyNumberFormat="1" applyFont="1" applyFill="1" applyBorder="1" applyAlignment="1" applyProtection="1">
      <alignment horizontal="center"/>
    </xf>
    <xf numFmtId="0" fontId="13" fillId="0" borderId="18" xfId="227" applyFill="1" applyBorder="1" applyProtection="1"/>
    <xf numFmtId="0" fontId="22" fillId="25" borderId="0" xfId="227" applyFont="1" applyFill="1" applyBorder="1" applyAlignment="1" applyProtection="1">
      <alignment horizontal="right"/>
    </xf>
    <xf numFmtId="0" fontId="20" fillId="25" borderId="22" xfId="227" applyFont="1" applyFill="1" applyBorder="1" applyAlignment="1" applyProtection="1">
      <alignment horizontal="left"/>
    </xf>
    <xf numFmtId="0" fontId="27" fillId="25" borderId="22" xfId="227" applyFont="1" applyFill="1" applyBorder="1" applyProtection="1"/>
    <xf numFmtId="0" fontId="50" fillId="25" borderId="22" xfId="227" applyFont="1" applyFill="1" applyBorder="1" applyAlignment="1" applyProtection="1">
      <alignment horizontal="left"/>
    </xf>
    <xf numFmtId="0" fontId="13" fillId="25" borderId="21" xfId="227" applyFill="1" applyBorder="1" applyProtection="1"/>
    <xf numFmtId="0" fontId="13" fillId="25" borderId="19" xfId="227" applyFill="1" applyBorder="1" applyProtection="1"/>
    <xf numFmtId="0" fontId="22" fillId="25" borderId="0" xfId="227" applyFont="1" applyFill="1" applyBorder="1" applyAlignment="1" applyProtection="1">
      <alignment horizontal="center"/>
    </xf>
    <xf numFmtId="0" fontId="13" fillId="25" borderId="0" xfId="227" applyFill="1" applyBorder="1" applyAlignment="1" applyProtection="1">
      <alignment vertical="justify"/>
    </xf>
    <xf numFmtId="0" fontId="16" fillId="25" borderId="19" xfId="227" applyFont="1" applyFill="1" applyBorder="1" applyProtection="1"/>
    <xf numFmtId="0" fontId="67" fillId="25" borderId="0" xfId="227" applyFont="1" applyFill="1" applyBorder="1" applyProtection="1"/>
    <xf numFmtId="0" fontId="68" fillId="25" borderId="19" xfId="227" applyFont="1" applyFill="1" applyBorder="1" applyProtection="1"/>
    <xf numFmtId="0" fontId="14" fillId="25" borderId="0" xfId="227" applyFont="1" applyFill="1" applyBorder="1" applyProtection="1"/>
    <xf numFmtId="0" fontId="23" fillId="25" borderId="0" xfId="227" applyFont="1" applyFill="1" applyBorder="1" applyProtection="1"/>
    <xf numFmtId="0" fontId="21" fillId="25" borderId="19" xfId="227" applyFont="1" applyFill="1" applyBorder="1" applyProtection="1"/>
    <xf numFmtId="0" fontId="22" fillId="25" borderId="0" xfId="227" applyFont="1" applyFill="1" applyBorder="1" applyAlignment="1" applyProtection="1">
      <alignment horizontal="left"/>
    </xf>
    <xf numFmtId="0" fontId="17" fillId="25" borderId="19" xfId="227" applyFont="1" applyFill="1" applyBorder="1" applyProtection="1"/>
    <xf numFmtId="166" fontId="23" fillId="25" borderId="0" xfId="227" applyNumberFormat="1" applyFont="1" applyFill="1" applyBorder="1" applyAlignment="1" applyProtection="1">
      <alignment horizontal="center"/>
    </xf>
    <xf numFmtId="166" fontId="14" fillId="25" borderId="0" xfId="227" applyNumberFormat="1" applyFont="1" applyFill="1" applyBorder="1" applyAlignment="1" applyProtection="1">
      <alignment horizontal="center"/>
    </xf>
    <xf numFmtId="0" fontId="65" fillId="25" borderId="0" xfId="227" applyFont="1" applyFill="1" applyBorder="1" applyProtection="1"/>
    <xf numFmtId="168" fontId="79" fillId="0" borderId="0" xfId="227" applyNumberFormat="1" applyFont="1" applyFill="1" applyBorder="1" applyAlignment="1" applyProtection="1">
      <alignment horizontal="right"/>
    </xf>
    <xf numFmtId="0" fontId="22" fillId="27" borderId="0" xfId="40" applyFont="1" applyFill="1" applyBorder="1" applyAlignment="1" applyProtection="1">
      <alignment horizontal="left" indent="1"/>
    </xf>
    <xf numFmtId="168" fontId="22" fillId="0" borderId="0" xfId="227" applyNumberFormat="1" applyFont="1" applyFill="1" applyBorder="1" applyAlignment="1" applyProtection="1">
      <alignment horizontal="right"/>
    </xf>
    <xf numFmtId="0" fontId="24" fillId="25" borderId="0" xfId="227" applyFont="1" applyFill="1" applyBorder="1" applyAlignment="1" applyProtection="1">
      <alignment vertical="center"/>
    </xf>
    <xf numFmtId="168" fontId="23" fillId="0" borderId="0" xfId="227" applyNumberFormat="1" applyFont="1" applyFill="1" applyBorder="1" applyAlignment="1" applyProtection="1">
      <alignment horizontal="right"/>
    </xf>
    <xf numFmtId="170" fontId="64" fillId="25" borderId="0" xfId="227" applyNumberFormat="1" applyFont="1" applyFill="1" applyBorder="1" applyAlignment="1" applyProtection="1">
      <alignment horizontal="center"/>
    </xf>
    <xf numFmtId="166" fontId="117" fillId="25" borderId="0" xfId="227" applyNumberFormat="1" applyFont="1" applyFill="1" applyBorder="1" applyAlignment="1" applyProtection="1">
      <alignment horizontal="center"/>
    </xf>
    <xf numFmtId="166" fontId="27" fillId="25" borderId="0" xfId="227" applyNumberFormat="1" applyFont="1" applyFill="1" applyBorder="1" applyAlignment="1" applyProtection="1">
      <alignment horizontal="right"/>
    </xf>
    <xf numFmtId="0" fontId="50" fillId="25" borderId="0" xfId="227" applyFont="1" applyFill="1" applyBorder="1" applyProtection="1"/>
    <xf numFmtId="0" fontId="25" fillId="29" borderId="19" xfId="227" applyFont="1" applyFill="1" applyBorder="1" applyAlignment="1" applyProtection="1">
      <alignment horizontal="center" vertical="center"/>
    </xf>
    <xf numFmtId="0" fontId="13" fillId="25" borderId="0" xfId="227" applyFill="1" applyBorder="1" applyAlignment="1" applyProtection="1">
      <alignment horizontal="left"/>
    </xf>
    <xf numFmtId="0" fontId="13" fillId="26" borderId="0" xfId="227" applyFill="1" applyProtection="1"/>
    <xf numFmtId="0" fontId="13" fillId="0" borderId="0" xfId="227" applyProtection="1"/>
    <xf numFmtId="0" fontId="20" fillId="25" borderId="23" xfId="227" applyFont="1" applyFill="1" applyBorder="1" applyAlignment="1" applyProtection="1">
      <alignment horizontal="left"/>
    </xf>
    <xf numFmtId="0" fontId="27" fillId="25" borderId="22" xfId="227" applyFont="1" applyFill="1" applyBorder="1" applyAlignment="1" applyProtection="1">
      <alignment horizontal="right"/>
    </xf>
    <xf numFmtId="0" fontId="20" fillId="25" borderId="20" xfId="227" applyFont="1" applyFill="1" applyBorder="1" applyAlignment="1" applyProtection="1">
      <alignment horizontal="left"/>
    </xf>
    <xf numFmtId="0" fontId="27" fillId="0" borderId="0" xfId="227" applyFont="1" applyBorder="1" applyAlignment="1" applyProtection="1">
      <alignment vertical="center"/>
    </xf>
    <xf numFmtId="0" fontId="20" fillId="25" borderId="0" xfId="227" applyFont="1" applyFill="1" applyBorder="1" applyAlignment="1" applyProtection="1">
      <alignment horizontal="left"/>
    </xf>
    <xf numFmtId="0" fontId="50" fillId="25" borderId="0" xfId="227" applyFont="1" applyFill="1" applyBorder="1" applyAlignment="1" applyProtection="1">
      <alignment horizontal="left"/>
    </xf>
    <xf numFmtId="0" fontId="84" fillId="26" borderId="15" xfId="227" applyFont="1" applyFill="1" applyBorder="1" applyAlignment="1" applyProtection="1"/>
    <xf numFmtId="0" fontId="13" fillId="25" borderId="0" xfId="227" applyFill="1" applyBorder="1" applyAlignment="1" applyProtection="1"/>
    <xf numFmtId="0" fontId="22" fillId="25" borderId="0" xfId="227" applyFont="1" applyFill="1" applyBorder="1" applyAlignment="1" applyProtection="1">
      <alignment horizontal="center" vertical="distributed"/>
    </xf>
    <xf numFmtId="0" fontId="34" fillId="25" borderId="0" xfId="227" applyFont="1" applyFill="1" applyProtection="1"/>
    <xf numFmtId="0" fontId="34" fillId="25" borderId="20" xfId="227" applyFont="1" applyFill="1" applyBorder="1" applyProtection="1"/>
    <xf numFmtId="0" fontId="34" fillId="25" borderId="0" xfId="227" applyFont="1" applyFill="1" applyBorder="1" applyProtection="1"/>
    <xf numFmtId="0" fontId="34" fillId="0" borderId="0" xfId="227" applyFont="1" applyProtection="1">
      <protection locked="0"/>
    </xf>
    <xf numFmtId="0" fontId="32" fillId="25" borderId="0" xfId="227" applyFont="1" applyFill="1" applyProtection="1"/>
    <xf numFmtId="0" fontId="32" fillId="0" borderId="0" xfId="227" applyFont="1" applyProtection="1">
      <protection locked="0"/>
    </xf>
    <xf numFmtId="0" fontId="32" fillId="25" borderId="20" xfId="227" applyFont="1" applyFill="1" applyBorder="1" applyProtection="1"/>
    <xf numFmtId="0" fontId="27" fillId="25" borderId="0" xfId="227" applyFont="1" applyFill="1" applyBorder="1" applyAlignment="1" applyProtection="1">
      <alignment horizontal="right"/>
    </xf>
    <xf numFmtId="0" fontId="22" fillId="25" borderId="13" xfId="0" applyFont="1" applyFill="1" applyBorder="1" applyAlignment="1" applyProtection="1">
      <alignment vertical="center"/>
    </xf>
    <xf numFmtId="0" fontId="22" fillId="25" borderId="72" xfId="0" applyFont="1" applyFill="1" applyBorder="1" applyAlignment="1" applyProtection="1">
      <alignment vertical="center"/>
    </xf>
    <xf numFmtId="0" fontId="22" fillId="25" borderId="13" xfId="0" applyFont="1" applyFill="1" applyBorder="1" applyAlignment="1" applyProtection="1"/>
    <xf numFmtId="165" fontId="22" fillId="25" borderId="0" xfId="227" applyNumberFormat="1" applyFont="1" applyFill="1" applyBorder="1" applyAlignment="1" applyProtection="1">
      <alignment horizontal="center"/>
    </xf>
    <xf numFmtId="165" fontId="64" fillId="25" borderId="0" xfId="227" applyNumberFormat="1" applyFont="1" applyFill="1" applyBorder="1" applyAlignment="1" applyProtection="1">
      <alignment horizontal="center"/>
    </xf>
    <xf numFmtId="0" fontId="64" fillId="25" borderId="0" xfId="227" applyFont="1" applyFill="1" applyBorder="1" applyAlignment="1" applyProtection="1">
      <alignment horizontal="left"/>
    </xf>
    <xf numFmtId="1" fontId="22" fillId="25" borderId="0" xfId="227" applyNumberFormat="1" applyFont="1" applyFill="1" applyBorder="1" applyAlignment="1" applyProtection="1">
      <alignment horizontal="center"/>
    </xf>
    <xf numFmtId="0" fontId="35" fillId="25" borderId="20" xfId="227" applyFont="1" applyFill="1" applyBorder="1" applyProtection="1"/>
    <xf numFmtId="0" fontId="118" fillId="25" borderId="0" xfId="227" applyFont="1" applyFill="1" applyProtection="1"/>
    <xf numFmtId="165" fontId="71" fillId="25" borderId="0" xfId="227" applyNumberFormat="1" applyFont="1" applyFill="1" applyBorder="1" applyAlignment="1" applyProtection="1">
      <alignment horizontal="center"/>
    </xf>
    <xf numFmtId="0" fontId="118" fillId="0" borderId="0" xfId="227" applyFont="1" applyProtection="1">
      <protection locked="0"/>
    </xf>
    <xf numFmtId="0" fontId="25" fillId="29" borderId="20" xfId="227" applyFont="1" applyFill="1" applyBorder="1" applyAlignment="1" applyProtection="1">
      <alignment horizontal="center" vertical="center"/>
    </xf>
    <xf numFmtId="2" fontId="23" fillId="25" borderId="80" xfId="63" applyNumberFormat="1" applyFont="1" applyFill="1" applyBorder="1" applyAlignment="1">
      <alignment horizontal="center" vertical="center"/>
    </xf>
    <xf numFmtId="1" fontId="23" fillId="26" borderId="80" xfId="63" applyNumberFormat="1" applyFont="1" applyFill="1" applyBorder="1" applyAlignment="1">
      <alignment horizontal="center" vertical="center" wrapText="1"/>
    </xf>
    <xf numFmtId="2" fontId="23" fillId="25" borderId="80" xfId="63" applyNumberFormat="1" applyFont="1" applyFill="1" applyBorder="1" applyAlignment="1">
      <alignment horizontal="center" vertical="center" wrapText="1"/>
    </xf>
    <xf numFmtId="0" fontId="23" fillId="25" borderId="80" xfId="70" applyFont="1" applyFill="1" applyBorder="1" applyAlignment="1">
      <alignment horizontal="center" vertical="center" wrapText="1"/>
    </xf>
    <xf numFmtId="3" fontId="90" fillId="27" borderId="10" xfId="40" applyNumberFormat="1" applyFont="1" applyFill="1" applyBorder="1" applyAlignment="1">
      <alignment horizontal="right" wrapText="1"/>
    </xf>
    <xf numFmtId="0" fontId="13" fillId="26" borderId="0" xfId="63" applyFont="1" applyFill="1" applyAlignment="1"/>
    <xf numFmtId="3" fontId="90" fillId="26" borderId="0" xfId="63" applyNumberFormat="1" applyFont="1" applyFill="1" applyBorder="1" applyAlignment="1"/>
    <xf numFmtId="3" fontId="90" fillId="26" borderId="0" xfId="63" applyNumberFormat="1" applyFont="1" applyFill="1" applyBorder="1" applyAlignment="1">
      <alignment horizontal="left" indent="1"/>
    </xf>
    <xf numFmtId="0" fontId="27" fillId="26" borderId="0" xfId="62" applyFont="1" applyFill="1" applyBorder="1" applyAlignment="1">
      <alignment horizontal="right"/>
    </xf>
    <xf numFmtId="0" fontId="20" fillId="26" borderId="0" xfId="62" applyFont="1" applyFill="1" applyBorder="1" applyAlignment="1">
      <alignment horizontal="left"/>
    </xf>
    <xf numFmtId="0" fontId="20" fillId="25" borderId="0" xfId="62" applyFont="1" applyFill="1" applyBorder="1" applyAlignment="1">
      <alignment horizontal="left" vertical="center"/>
    </xf>
    <xf numFmtId="0" fontId="92" fillId="26" borderId="0" xfId="62" applyFont="1" applyFill="1" applyBorder="1" applyAlignment="1">
      <alignment horizontal="left" vertical="center"/>
    </xf>
    <xf numFmtId="0" fontId="13" fillId="25" borderId="19" xfId="72" applyFill="1" applyBorder="1" applyAlignment="1">
      <alignment vertical="center"/>
    </xf>
    <xf numFmtId="0" fontId="13" fillId="25" borderId="0" xfId="72" applyFill="1" applyBorder="1" applyAlignment="1">
      <alignment vertical="center"/>
    </xf>
    <xf numFmtId="0" fontId="92" fillId="26" borderId="0" xfId="71" applyFont="1" applyFill="1" applyBorder="1" applyAlignment="1">
      <alignment horizontal="left" vertical="center"/>
    </xf>
    <xf numFmtId="3" fontId="82" fillId="27" borderId="0" xfId="40" applyNumberFormat="1" applyFont="1" applyFill="1" applyBorder="1" applyAlignment="1">
      <alignment horizontal="left" vertical="center" wrapText="1" indent="1"/>
    </xf>
    <xf numFmtId="0" fontId="22" fillId="27" borderId="0" xfId="40" applyFont="1" applyFill="1" applyBorder="1" applyAlignment="1">
      <alignment horizontal="left" vertical="center" indent="1"/>
    </xf>
    <xf numFmtId="0" fontId="13" fillId="26" borderId="0" xfId="78" applyFont="1" applyFill="1" applyBorder="1" applyAlignment="1">
      <alignment horizontal="left" wrapText="1" indent="1"/>
    </xf>
    <xf numFmtId="0" fontId="203" fillId="26" borderId="0" xfId="62" applyFont="1" applyFill="1" applyBorder="1"/>
    <xf numFmtId="0" fontId="21" fillId="26" borderId="0" xfId="62" applyFont="1" applyFill="1" applyBorder="1"/>
    <xf numFmtId="0" fontId="22" fillId="26" borderId="0" xfId="62" applyFont="1" applyFill="1" applyBorder="1" applyAlignment="1">
      <alignment horizontal="center"/>
    </xf>
    <xf numFmtId="0" fontId="196" fillId="26" borderId="0" xfId="62" applyFont="1" applyFill="1" applyBorder="1" applyAlignment="1">
      <alignment vertical="center"/>
    </xf>
    <xf numFmtId="0" fontId="22" fillId="26" borderId="56" xfId="78" applyFont="1" applyFill="1" applyBorder="1" applyAlignment="1">
      <alignment horizontal="center" vertical="center"/>
    </xf>
    <xf numFmtId="0" fontId="22" fillId="26" borderId="11" xfId="78" applyFont="1" applyFill="1" applyBorder="1" applyAlignment="1">
      <alignment horizontal="center" vertical="center" wrapText="1"/>
    </xf>
    <xf numFmtId="0" fontId="90" fillId="26" borderId="0" xfId="62" applyFont="1" applyFill="1" applyBorder="1" applyAlignment="1">
      <alignment vertical="center"/>
    </xf>
    <xf numFmtId="3" fontId="90" fillId="26" borderId="0" xfId="71" applyNumberFormat="1" applyFont="1" applyFill="1" applyBorder="1" applyAlignment="1">
      <alignment horizontal="right" vertical="center"/>
    </xf>
    <xf numFmtId="172" fontId="90" fillId="26" borderId="0" xfId="71" applyNumberFormat="1" applyFont="1" applyFill="1" applyBorder="1" applyAlignment="1">
      <alignment horizontal="right" vertical="center"/>
    </xf>
    <xf numFmtId="0" fontId="22" fillId="27" borderId="0" xfId="40" applyFont="1" applyFill="1" applyBorder="1" applyAlignment="1">
      <alignment vertical="center" wrapText="1"/>
    </xf>
    <xf numFmtId="0" fontId="27" fillId="26" borderId="0" xfId="62" applyFont="1" applyFill="1" applyBorder="1"/>
    <xf numFmtId="172" fontId="20" fillId="26" borderId="0" xfId="62" applyNumberFormat="1" applyFont="1" applyFill="1" applyBorder="1" applyAlignment="1">
      <alignment horizontal="right" vertical="center"/>
    </xf>
    <xf numFmtId="3" fontId="27" fillId="27" borderId="0" xfId="40" applyNumberFormat="1" applyFont="1" applyFill="1" applyBorder="1" applyAlignment="1">
      <alignment horizontal="center" wrapText="1"/>
    </xf>
    <xf numFmtId="0" fontId="22" fillId="27" borderId="0" xfId="40" applyFont="1" applyFill="1" applyBorder="1" applyAlignment="1">
      <alignment horizontal="left" vertical="center"/>
    </xf>
    <xf numFmtId="0" fontId="50" fillId="0" borderId="0" xfId="227" applyFont="1" applyFill="1" applyBorder="1" applyAlignment="1">
      <alignment horizontal="center"/>
    </xf>
    <xf numFmtId="0" fontId="14" fillId="0" borderId="0" xfId="227" applyFont="1" applyAlignment="1">
      <alignment horizontal="right"/>
    </xf>
    <xf numFmtId="1" fontId="22" fillId="25" borderId="72" xfId="0" applyNumberFormat="1" applyFont="1" applyFill="1" applyBorder="1" applyAlignment="1">
      <alignment horizontal="center" wrapText="1"/>
    </xf>
    <xf numFmtId="0" fontId="153" fillId="26" borderId="22" xfId="227" applyFont="1" applyFill="1" applyBorder="1" applyAlignment="1">
      <alignment vertical="top" wrapText="1"/>
    </xf>
    <xf numFmtId="0" fontId="13" fillId="26" borderId="22" xfId="227" applyFill="1" applyBorder="1"/>
    <xf numFmtId="0" fontId="129" fillId="26" borderId="22" xfId="227" applyFont="1" applyFill="1" applyBorder="1" applyAlignment="1">
      <alignment vertical="top" wrapText="1"/>
    </xf>
    <xf numFmtId="0" fontId="157" fillId="26" borderId="0" xfId="227" applyFont="1" applyFill="1" applyBorder="1" applyAlignment="1">
      <alignment vertical="top" wrapText="1"/>
    </xf>
    <xf numFmtId="0" fontId="114" fillId="26" borderId="0" xfId="227" applyFont="1" applyFill="1"/>
    <xf numFmtId="0" fontId="157" fillId="26" borderId="0" xfId="227" applyFont="1" applyFill="1" applyBorder="1" applyAlignment="1">
      <alignment vertical="center" wrapText="1"/>
    </xf>
    <xf numFmtId="0" fontId="114" fillId="26" borderId="0" xfId="227" applyFont="1" applyFill="1" applyAlignment="1">
      <alignment horizontal="justify"/>
    </xf>
    <xf numFmtId="0" fontId="154" fillId="26" borderId="0" xfId="227" applyFont="1" applyFill="1" applyBorder="1" applyAlignment="1">
      <alignment horizontal="justify" vertical="top" wrapText="1"/>
    </xf>
    <xf numFmtId="0" fontId="157" fillId="26" borderId="0" xfId="227" applyFont="1" applyFill="1" applyBorder="1" applyAlignment="1" applyProtection="1">
      <alignment vertical="top" wrapText="1"/>
      <protection locked="0"/>
    </xf>
    <xf numFmtId="178" fontId="16" fillId="0" borderId="0" xfId="58" applyNumberFormat="1" applyFont="1" applyFill="1" applyBorder="1"/>
    <xf numFmtId="2" fontId="16" fillId="0" borderId="0" xfId="227" applyNumberFormat="1" applyFont="1" applyFill="1" applyBorder="1"/>
    <xf numFmtId="0" fontId="13" fillId="26" borderId="18" xfId="227" applyFill="1" applyBorder="1" applyAlignment="1">
      <alignment horizontal="left"/>
    </xf>
    <xf numFmtId="0" fontId="13" fillId="26" borderId="21" xfId="227" applyFill="1" applyBorder="1"/>
    <xf numFmtId="0" fontId="164" fillId="26" borderId="18" xfId="227" applyFont="1" applyFill="1" applyBorder="1" applyAlignment="1">
      <alignment horizontal="left" vertical="center" wrapText="1"/>
    </xf>
    <xf numFmtId="0" fontId="13" fillId="26" borderId="19" xfId="227" applyFill="1" applyBorder="1"/>
    <xf numFmtId="0" fontId="175" fillId="0" borderId="0" xfId="227" applyFont="1" applyFill="1" applyBorder="1"/>
    <xf numFmtId="0" fontId="37" fillId="26" borderId="0" xfId="227" applyFont="1" applyFill="1" applyBorder="1" applyAlignment="1">
      <alignment horizontal="right" vertical="top" wrapText="1"/>
    </xf>
    <xf numFmtId="0" fontId="37" fillId="26" borderId="0" xfId="227" applyFont="1" applyFill="1" applyBorder="1" applyAlignment="1">
      <alignment horizontal="right" vertical="top"/>
    </xf>
    <xf numFmtId="0" fontId="37" fillId="0" borderId="0" xfId="227" applyFont="1" applyFill="1" applyBorder="1" applyAlignment="1">
      <alignment horizontal="right" vertical="top" wrapText="1"/>
    </xf>
    <xf numFmtId="0" fontId="163" fillId="26" borderId="0" xfId="227" applyFont="1" applyFill="1" applyAlignment="1">
      <alignment horizontal="center" vertical="center"/>
    </xf>
    <xf numFmtId="0" fontId="16" fillId="26" borderId="19" xfId="227" applyFont="1" applyFill="1" applyBorder="1"/>
    <xf numFmtId="0" fontId="167" fillId="26" borderId="0" xfId="227" applyFont="1" applyFill="1" applyBorder="1" applyAlignment="1">
      <alignment vertical="top" wrapText="1"/>
    </xf>
    <xf numFmtId="1" fontId="13" fillId="0" borderId="0" xfId="227" applyNumberFormat="1"/>
    <xf numFmtId="178" fontId="13" fillId="0" borderId="0" xfId="227" applyNumberFormat="1" applyFill="1" applyBorder="1"/>
    <xf numFmtId="0" fontId="163" fillId="26" borderId="0" xfId="227" applyFont="1" applyFill="1" applyAlignment="1">
      <alignment vertical="top"/>
    </xf>
    <xf numFmtId="0" fontId="153" fillId="26" borderId="0" xfId="227" applyFont="1" applyFill="1" applyBorder="1" applyAlignment="1">
      <alignment vertical="top" wrapText="1"/>
    </xf>
    <xf numFmtId="0" fontId="50" fillId="0" borderId="0" xfId="227" applyFont="1" applyFill="1" applyBorder="1" applyAlignment="1"/>
    <xf numFmtId="0" fontId="177" fillId="0" borderId="0" xfId="227" applyFont="1" applyFill="1" applyBorder="1" applyAlignment="1">
      <alignment horizontal="left" vertical="center" wrapText="1"/>
    </xf>
    <xf numFmtId="1" fontId="13" fillId="0" borderId="0" xfId="227" applyNumberFormat="1" applyFill="1" applyBorder="1" applyAlignment="1">
      <alignment horizontal="center"/>
    </xf>
    <xf numFmtId="49" fontId="178" fillId="0" borderId="0" xfId="227" applyNumberFormat="1" applyFont="1" applyFill="1" applyBorder="1"/>
    <xf numFmtId="166" fontId="179" fillId="0" borderId="0" xfId="227" applyNumberFormat="1" applyFont="1" applyFill="1" applyBorder="1" applyAlignment="1">
      <alignment horizontal="right"/>
    </xf>
    <xf numFmtId="166" fontId="50" fillId="0" borderId="0" xfId="227" quotePrefix="1" applyNumberFormat="1" applyFont="1" applyFill="1" applyBorder="1" applyAlignment="1">
      <alignment horizontal="center"/>
    </xf>
    <xf numFmtId="166" fontId="178" fillId="0" borderId="0" xfId="227" applyNumberFormat="1" applyFont="1" applyFill="1" applyBorder="1"/>
    <xf numFmtId="0" fontId="166" fillId="26" borderId="0" xfId="227" applyFont="1" applyFill="1" applyBorder="1" applyAlignment="1">
      <alignment horizontal="justify" vertical="top" wrapText="1"/>
    </xf>
    <xf numFmtId="0" fontId="167" fillId="26" borderId="0" xfId="227" applyFont="1" applyFill="1" applyBorder="1" applyAlignment="1">
      <alignment vertical="center" wrapText="1"/>
    </xf>
    <xf numFmtId="0" fontId="180" fillId="26" borderId="0" xfId="227" applyFont="1" applyFill="1" applyBorder="1" applyAlignment="1">
      <alignment horizontal="justify" vertical="top" wrapText="1"/>
    </xf>
    <xf numFmtId="0" fontId="13" fillId="26" borderId="0" xfId="227" applyFill="1" applyAlignment="1">
      <alignment vertical="center"/>
    </xf>
    <xf numFmtId="0" fontId="13" fillId="0" borderId="0" xfId="227" applyFill="1" applyBorder="1" applyAlignment="1">
      <alignment vertical="center"/>
    </xf>
    <xf numFmtId="0" fontId="183" fillId="26" borderId="0" xfId="227" applyFont="1" applyFill="1" applyAlignment="1">
      <alignment horizontal="center" vertical="center"/>
    </xf>
    <xf numFmtId="0" fontId="184" fillId="26" borderId="0" xfId="227" applyFont="1" applyFill="1"/>
    <xf numFmtId="0" fontId="13" fillId="26" borderId="0" xfId="227" applyFont="1" applyFill="1"/>
    <xf numFmtId="0" fontId="32" fillId="26" borderId="0" xfId="227" applyFont="1" applyFill="1" applyBorder="1"/>
    <xf numFmtId="0" fontId="168" fillId="26" borderId="0" xfId="227" applyFont="1" applyFill="1" applyBorder="1" applyAlignment="1">
      <alignment horizontal="justify" vertical="top" wrapText="1"/>
    </xf>
    <xf numFmtId="0" fontId="158" fillId="26" borderId="0" xfId="227" applyFont="1" applyFill="1" applyBorder="1" applyAlignment="1">
      <alignment horizontal="justify" vertical="top" wrapText="1"/>
    </xf>
    <xf numFmtId="0" fontId="16" fillId="26" borderId="0" xfId="227" applyFont="1" applyFill="1" applyBorder="1" applyAlignment="1">
      <alignment horizontal="justify" vertical="top" wrapText="1"/>
    </xf>
    <xf numFmtId="0" fontId="185" fillId="0" borderId="0" xfId="227" applyFont="1" applyFill="1" applyBorder="1" applyAlignment="1">
      <alignment horizontal="center"/>
    </xf>
    <xf numFmtId="0" fontId="158" fillId="26" borderId="0" xfId="227" applyFont="1" applyFill="1" applyBorder="1" applyAlignment="1">
      <alignment horizontal="justify" vertical="center" wrapText="1"/>
    </xf>
    <xf numFmtId="3" fontId="154" fillId="0" borderId="0" xfId="227" applyNumberFormat="1" applyFont="1" applyFill="1" applyBorder="1"/>
    <xf numFmtId="0" fontId="13" fillId="0" borderId="0" xfId="227" applyFont="1" applyFill="1" applyBorder="1" applyAlignment="1">
      <alignment horizontal="left"/>
    </xf>
    <xf numFmtId="0" fontId="168" fillId="26" borderId="0" xfId="227" applyFont="1" applyFill="1" applyBorder="1" applyAlignment="1">
      <alignment horizontal="justify" vertical="center" wrapText="1"/>
    </xf>
    <xf numFmtId="0" fontId="204" fillId="26" borderId="0" xfId="227" applyFont="1" applyFill="1" applyBorder="1" applyAlignment="1">
      <alignment horizontal="justify" vertical="center" wrapText="1"/>
    </xf>
    <xf numFmtId="0" fontId="27" fillId="26" borderId="91" xfId="227" applyFont="1" applyFill="1" applyBorder="1" applyAlignment="1">
      <alignment horizontal="center" vertical="center"/>
    </xf>
    <xf numFmtId="0" fontId="167" fillId="0" borderId="0" xfId="227" applyFont="1" applyFill="1" applyBorder="1" applyAlignment="1">
      <alignment horizontal="justify" vertical="top" wrapText="1"/>
    </xf>
    <xf numFmtId="0" fontId="50" fillId="0" borderId="0" xfId="227" applyFont="1" applyFill="1" applyBorder="1" applyAlignment="1">
      <alignment horizontal="center"/>
    </xf>
    <xf numFmtId="0" fontId="17" fillId="0" borderId="0" xfId="329" applyFont="1" applyFill="1" applyBorder="1" applyAlignment="1">
      <alignment horizontal="center"/>
    </xf>
    <xf numFmtId="0" fontId="22" fillId="25" borderId="79" xfId="70" applyFont="1" applyFill="1" applyBorder="1" applyAlignment="1">
      <alignment horizontal="center"/>
    </xf>
    <xf numFmtId="0" fontId="56" fillId="0" borderId="0" xfId="227" applyFont="1" applyFill="1" applyBorder="1"/>
    <xf numFmtId="0" fontId="147" fillId="0" borderId="0" xfId="227" applyFont="1" applyFill="1" applyBorder="1"/>
    <xf numFmtId="180" fontId="13" fillId="0" borderId="0" xfId="227" applyNumberFormat="1" applyFont="1" applyFill="1" applyBorder="1"/>
    <xf numFmtId="174" fontId="13" fillId="0" borderId="0" xfId="227" applyNumberFormat="1" applyFont="1" applyFill="1" applyBorder="1"/>
    <xf numFmtId="0" fontId="143" fillId="0" borderId="0" xfId="227" applyFont="1" applyFill="1" applyBorder="1" applyAlignment="1">
      <alignment horizontal="center" vertical="center"/>
    </xf>
    <xf numFmtId="0" fontId="13" fillId="0" borderId="0" xfId="227" applyFill="1" applyBorder="1" applyAlignment="1">
      <alignment horizontal="center"/>
    </xf>
    <xf numFmtId="0" fontId="66" fillId="0" borderId="0" xfId="227" applyFont="1" applyFill="1" applyBorder="1"/>
    <xf numFmtId="178" fontId="0" fillId="0" borderId="0" xfId="58" applyNumberFormat="1" applyFont="1" applyFill="1" applyBorder="1"/>
    <xf numFmtId="181" fontId="13" fillId="0" borderId="0" xfId="227" applyNumberFormat="1" applyFont="1" applyFill="1" applyBorder="1" applyAlignment="1">
      <alignment horizontal="left" indent="1"/>
    </xf>
    <xf numFmtId="166" fontId="16" fillId="0" borderId="0" xfId="227" applyNumberFormat="1" applyFont="1" applyFill="1" applyBorder="1" applyAlignment="1">
      <alignment horizontal="right"/>
    </xf>
    <xf numFmtId="181" fontId="154" fillId="0" borderId="0" xfId="227" applyNumberFormat="1" applyFont="1" applyFill="1" applyBorder="1" applyAlignment="1">
      <alignment horizontal="right"/>
    </xf>
    <xf numFmtId="0" fontId="13" fillId="0" borderId="0" xfId="227" applyFont="1" applyFill="1" applyBorder="1" applyAlignment="1">
      <alignment horizontal="center"/>
    </xf>
    <xf numFmtId="181" fontId="16" fillId="0" borderId="0" xfId="227" applyNumberFormat="1" applyFont="1" applyFill="1" applyBorder="1" applyAlignment="1">
      <alignment horizontal="right"/>
    </xf>
    <xf numFmtId="166" fontId="154" fillId="0" borderId="0" xfId="227" applyNumberFormat="1" applyFont="1" applyFill="1" applyBorder="1" applyAlignment="1">
      <alignment horizontal="right"/>
    </xf>
    <xf numFmtId="0" fontId="131" fillId="0" borderId="0" xfId="40" applyFont="1" applyFill="1" applyBorder="1" applyAlignment="1" applyProtection="1">
      <alignment horizontal="left" indent="1"/>
    </xf>
    <xf numFmtId="0" fontId="21" fillId="0" borderId="0" xfId="227" applyFont="1" applyFill="1" applyBorder="1" applyAlignment="1">
      <alignment vertical="top" wrapText="1"/>
    </xf>
    <xf numFmtId="0" fontId="16" fillId="0" borderId="0" xfId="227" applyFont="1" applyFill="1" applyBorder="1" applyAlignment="1">
      <alignment horizontal="left" vertical="top" wrapText="1" indent="1"/>
    </xf>
    <xf numFmtId="0" fontId="16" fillId="0" borderId="0" xfId="227" applyFont="1" applyFill="1" applyBorder="1" applyAlignment="1">
      <alignment vertical="top" wrapText="1"/>
    </xf>
    <xf numFmtId="166" fontId="154" fillId="0" borderId="0" xfId="227" applyNumberFormat="1" applyFont="1" applyFill="1" applyBorder="1" applyAlignment="1">
      <alignment vertical="top" wrapText="1"/>
    </xf>
    <xf numFmtId="0" fontId="154" fillId="0" borderId="0" xfId="227" applyFont="1" applyFill="1" applyBorder="1" applyAlignment="1">
      <alignment vertical="top" wrapText="1"/>
    </xf>
    <xf numFmtId="181" fontId="154" fillId="0" borderId="0" xfId="227" applyNumberFormat="1" applyFont="1" applyFill="1" applyBorder="1"/>
    <xf numFmtId="168" fontId="16" fillId="0" borderId="0" xfId="227" applyNumberFormat="1" applyFont="1" applyFill="1" applyBorder="1"/>
    <xf numFmtId="0" fontId="50" fillId="0" borderId="0" xfId="227" applyFont="1" applyFill="1" applyBorder="1" applyAlignment="1">
      <alignment horizontal="right" vertical="center"/>
    </xf>
    <xf numFmtId="0" fontId="50" fillId="0" borderId="0" xfId="227" applyFont="1" applyFill="1" applyBorder="1" applyAlignment="1">
      <alignment horizontal="left" indent="3"/>
    </xf>
    <xf numFmtId="0" fontId="13" fillId="0" borderId="0" xfId="227" applyFont="1" applyFill="1" applyBorder="1" applyAlignment="1">
      <alignment vertical="top"/>
    </xf>
    <xf numFmtId="2" fontId="13" fillId="0" borderId="0" xfId="227" applyNumberFormat="1" applyFill="1" applyBorder="1"/>
    <xf numFmtId="0" fontId="172" fillId="0" borderId="0" xfId="227" applyFont="1" applyFill="1" applyBorder="1"/>
    <xf numFmtId="0" fontId="143" fillId="0" borderId="0" xfId="227" applyFont="1" applyFill="1" applyBorder="1" applyAlignment="1">
      <alignment horizontal="center"/>
    </xf>
    <xf numFmtId="0" fontId="50" fillId="0" borderId="0" xfId="227" applyFont="1" applyFill="1" applyBorder="1" applyAlignment="1">
      <alignment horizontal="right"/>
    </xf>
    <xf numFmtId="3" fontId="114" fillId="0" borderId="0" xfId="227" applyNumberFormat="1" applyFont="1" applyFill="1" applyBorder="1"/>
    <xf numFmtId="168" fontId="114" fillId="0" borderId="0" xfId="227" applyNumberFormat="1" applyFont="1" applyFill="1" applyBorder="1"/>
    <xf numFmtId="0" fontId="14" fillId="0" borderId="0" xfId="227" applyFont="1" applyFill="1" applyBorder="1"/>
    <xf numFmtId="173" fontId="13" fillId="0" borderId="0" xfId="227" applyNumberFormat="1" applyFont="1" applyFill="1" applyBorder="1"/>
    <xf numFmtId="1" fontId="143" fillId="0" borderId="0" xfId="227" applyNumberFormat="1" applyFont="1" applyFill="1" applyBorder="1" applyAlignment="1">
      <alignment horizontal="center" vertical="center" wrapText="1"/>
    </xf>
    <xf numFmtId="0" fontId="176" fillId="0" borderId="0" xfId="227" applyFont="1" applyFill="1" applyBorder="1"/>
    <xf numFmtId="1" fontId="13" fillId="0" borderId="0" xfId="227" applyNumberFormat="1" applyFill="1" applyBorder="1" applyAlignment="1">
      <alignment horizontal="right"/>
    </xf>
    <xf numFmtId="49" fontId="143" fillId="0" borderId="0" xfId="227" applyNumberFormat="1" applyFont="1" applyFill="1" applyBorder="1"/>
    <xf numFmtId="0" fontId="111" fillId="0" borderId="0" xfId="227" applyFont="1" applyFill="1" applyBorder="1"/>
    <xf numFmtId="166" fontId="13" fillId="0" borderId="0" xfId="227" applyNumberFormat="1" applyFill="1" applyBorder="1" applyAlignment="1">
      <alignment horizontal="center"/>
    </xf>
    <xf numFmtId="1" fontId="13" fillId="0" borderId="0" xfId="227" applyNumberFormat="1" applyFill="1" applyBorder="1" applyAlignment="1">
      <alignment horizontal="left"/>
    </xf>
    <xf numFmtId="0" fontId="167" fillId="0" borderId="0" xfId="227" applyFont="1" applyFill="1" applyBorder="1" applyAlignment="1">
      <alignment horizontal="justify" vertical="center" wrapText="1"/>
    </xf>
    <xf numFmtId="1" fontId="50" fillId="0" borderId="0" xfId="227" applyNumberFormat="1" applyFont="1" applyFill="1" applyBorder="1" applyAlignment="1">
      <alignment horizontal="center"/>
    </xf>
    <xf numFmtId="3" fontId="13" fillId="0" borderId="0" xfId="227" applyNumberFormat="1" applyFill="1" applyBorder="1" applyAlignment="1">
      <alignment horizontal="center"/>
    </xf>
    <xf numFmtId="49" fontId="50" fillId="0" borderId="0" xfId="227" applyNumberFormat="1" applyFont="1" applyFill="1" applyBorder="1" applyAlignment="1">
      <alignment horizontal="center"/>
    </xf>
    <xf numFmtId="2" fontId="50" fillId="0" borderId="0" xfId="227" applyNumberFormat="1" applyFont="1" applyFill="1" applyBorder="1" applyAlignment="1">
      <alignment horizontal="center"/>
    </xf>
    <xf numFmtId="0" fontId="143" fillId="0" borderId="0" xfId="227" applyFont="1" applyFill="1" applyBorder="1"/>
    <xf numFmtId="1" fontId="111" fillId="0" borderId="0" xfId="227" applyNumberFormat="1" applyFont="1" applyFill="1" applyBorder="1" applyAlignment="1">
      <alignment horizontal="right"/>
    </xf>
    <xf numFmtId="1" fontId="13" fillId="0" borderId="0" xfId="227" applyNumberFormat="1" applyFont="1" applyFill="1" applyBorder="1" applyAlignment="1">
      <alignment horizontal="left"/>
    </xf>
    <xf numFmtId="166" fontId="13" fillId="0" borderId="0" xfId="227" applyNumberFormat="1" applyFill="1" applyBorder="1" applyAlignment="1">
      <alignment horizontal="left"/>
    </xf>
    <xf numFmtId="0" fontId="143" fillId="0" borderId="0" xfId="227" applyFont="1" applyFill="1" applyBorder="1" applyAlignment="1">
      <alignment horizontal="center" vertical="center" wrapText="1"/>
    </xf>
    <xf numFmtId="49" fontId="50" fillId="0" borderId="0" xfId="227" applyNumberFormat="1" applyFont="1" applyFill="1" applyBorder="1"/>
    <xf numFmtId="0" fontId="13" fillId="0" borderId="0" xfId="227" applyNumberFormat="1" applyFill="1" applyBorder="1"/>
    <xf numFmtId="2" fontId="13" fillId="0" borderId="0" xfId="227" applyNumberFormat="1" applyFont="1" applyFill="1" applyBorder="1"/>
    <xf numFmtId="0" fontId="177" fillId="0" borderId="0" xfId="227" applyFont="1" applyFill="1" applyBorder="1" applyAlignment="1">
      <alignment vertical="center" wrapText="1"/>
    </xf>
    <xf numFmtId="0" fontId="182" fillId="0" borderId="0" xfId="227" applyFont="1" applyFill="1" applyBorder="1" applyAlignment="1">
      <alignment horizontal="left" vertical="center" wrapText="1"/>
    </xf>
    <xf numFmtId="0" fontId="143" fillId="0" borderId="0" xfId="227" applyFont="1" applyFill="1" applyBorder="1" applyAlignment="1">
      <alignment vertical="center"/>
    </xf>
    <xf numFmtId="0" fontId="111" fillId="0" borderId="0" xfId="227" applyFont="1" applyFill="1" applyBorder="1" applyAlignment="1">
      <alignment vertical="center"/>
    </xf>
    <xf numFmtId="3" fontId="143" fillId="0" borderId="0" xfId="227" applyNumberFormat="1" applyFont="1" applyFill="1" applyBorder="1" applyAlignment="1">
      <alignment vertical="center"/>
    </xf>
    <xf numFmtId="0" fontId="35" fillId="0" borderId="0" xfId="227" applyFont="1" applyFill="1" applyBorder="1"/>
    <xf numFmtId="3" fontId="35" fillId="0" borderId="0" xfId="227" applyNumberFormat="1" applyFont="1" applyFill="1" applyBorder="1"/>
    <xf numFmtId="0" fontId="24" fillId="0" borderId="0" xfId="227" applyFont="1" applyFill="1" applyBorder="1"/>
    <xf numFmtId="168" fontId="24" fillId="0" borderId="0" xfId="227" applyNumberFormat="1" applyFont="1" applyFill="1" applyBorder="1"/>
    <xf numFmtId="0" fontId="145" fillId="0" borderId="0" xfId="227" applyFont="1" applyFill="1" applyBorder="1" applyAlignment="1">
      <alignment vertical="top" wrapText="1"/>
    </xf>
    <xf numFmtId="0" fontId="167" fillId="0" borderId="0" xfId="227" applyFont="1" applyFill="1" applyBorder="1" applyAlignment="1">
      <alignment vertical="top" wrapText="1"/>
    </xf>
    <xf numFmtId="3" fontId="50" fillId="0" borderId="0" xfId="227" applyNumberFormat="1" applyFont="1" applyFill="1" applyBorder="1" applyAlignment="1">
      <alignment horizontal="left"/>
    </xf>
    <xf numFmtId="3" fontId="13" fillId="0" borderId="0" xfId="227" applyNumberFormat="1" applyFont="1" applyFill="1" applyBorder="1" applyAlignment="1">
      <alignment horizontal="left"/>
    </xf>
    <xf numFmtId="0" fontId="13" fillId="0" borderId="0" xfId="227" applyFill="1" applyBorder="1" applyProtection="1">
      <protection locked="0"/>
    </xf>
    <xf numFmtId="0" fontId="13" fillId="0" borderId="0" xfId="70" applyFill="1" applyBorder="1" applyAlignment="1" applyProtection="1">
      <alignment vertical="center"/>
      <protection locked="0"/>
    </xf>
    <xf numFmtId="0" fontId="13" fillId="0" borderId="0" xfId="70" applyFill="1" applyBorder="1" applyProtection="1">
      <protection locked="0"/>
    </xf>
    <xf numFmtId="0" fontId="13" fillId="0" borderId="0" xfId="0" applyFont="1" applyFill="1" applyBorder="1" applyAlignment="1" applyProtection="1">
      <alignment vertical="center"/>
      <protection locked="0"/>
    </xf>
    <xf numFmtId="0" fontId="13" fillId="0" borderId="0" xfId="0" applyFont="1" applyFill="1" applyBorder="1" applyProtection="1">
      <protection locked="0"/>
    </xf>
    <xf numFmtId="0" fontId="0" fillId="0" borderId="0" xfId="0" applyFill="1" applyBorder="1" applyProtection="1">
      <protection locked="0"/>
    </xf>
    <xf numFmtId="0" fontId="13" fillId="0" borderId="0" xfId="227" applyFill="1" applyBorder="1" applyAlignment="1" applyProtection="1">
      <alignment vertical="center"/>
      <protection locked="0"/>
    </xf>
    <xf numFmtId="0" fontId="0" fillId="0" borderId="0" xfId="0" applyFill="1" applyBorder="1" applyAlignment="1" applyProtection="1">
      <alignment vertical="center"/>
      <protection locked="0"/>
    </xf>
    <xf numFmtId="0" fontId="193" fillId="0" borderId="0" xfId="332" applyFill="1" applyBorder="1"/>
    <xf numFmtId="0" fontId="65" fillId="0" borderId="0" xfId="70" applyFont="1" applyFill="1" applyBorder="1" applyProtection="1">
      <protection locked="0"/>
    </xf>
    <xf numFmtId="0" fontId="65" fillId="0" borderId="0" xfId="227" applyFont="1" applyFill="1" applyBorder="1" applyProtection="1">
      <protection locked="0"/>
    </xf>
    <xf numFmtId="0" fontId="50" fillId="0" borderId="0" xfId="70" applyFont="1" applyFill="1" applyBorder="1" applyProtection="1">
      <protection locked="0"/>
    </xf>
    <xf numFmtId="0" fontId="65" fillId="0" borderId="0" xfId="0" applyFont="1" applyFill="1" applyBorder="1" applyProtection="1">
      <protection locked="0"/>
    </xf>
    <xf numFmtId="168" fontId="13" fillId="0" borderId="0" xfId="70" applyNumberFormat="1" applyFill="1" applyBorder="1" applyProtection="1">
      <protection locked="0"/>
    </xf>
    <xf numFmtId="0" fontId="193" fillId="0" borderId="0" xfId="332" applyFill="1" applyBorder="1" applyProtection="1">
      <protection locked="0"/>
    </xf>
    <xf numFmtId="0" fontId="66" fillId="0" borderId="0" xfId="227" applyFont="1" applyFill="1" applyBorder="1" applyProtection="1">
      <protection locked="0"/>
    </xf>
    <xf numFmtId="0" fontId="66" fillId="0" borderId="0" xfId="0" applyFont="1" applyFill="1" applyBorder="1" applyProtection="1">
      <protection locked="0"/>
    </xf>
    <xf numFmtId="0" fontId="50" fillId="0" borderId="0" xfId="0" applyFont="1" applyFill="1" applyBorder="1" applyProtection="1">
      <protection locked="0"/>
    </xf>
    <xf numFmtId="168" fontId="200" fillId="0" borderId="0" xfId="70" applyNumberFormat="1" applyFont="1" applyFill="1" applyBorder="1" applyProtection="1">
      <protection locked="0"/>
    </xf>
    <xf numFmtId="168" fontId="14" fillId="0" borderId="0" xfId="70" applyNumberFormat="1" applyFont="1" applyFill="1" applyBorder="1" applyProtection="1">
      <protection locked="0"/>
    </xf>
    <xf numFmtId="168" fontId="13" fillId="0" borderId="0" xfId="227" applyNumberFormat="1" applyFill="1" applyBorder="1" applyProtection="1">
      <protection locked="0"/>
    </xf>
    <xf numFmtId="168" fontId="14" fillId="0" borderId="0" xfId="227" applyNumberFormat="1" applyFont="1" applyFill="1" applyBorder="1" applyProtection="1">
      <protection locked="0"/>
    </xf>
    <xf numFmtId="168" fontId="65" fillId="0" borderId="0" xfId="70" applyNumberFormat="1" applyFont="1" applyFill="1" applyBorder="1" applyProtection="1">
      <protection locked="0"/>
    </xf>
    <xf numFmtId="0" fontId="50" fillId="0" borderId="0" xfId="227" applyFont="1" applyFill="1" applyBorder="1" applyProtection="1">
      <protection locked="0"/>
    </xf>
    <xf numFmtId="0" fontId="13" fillId="0" borderId="0" xfId="70" applyFont="1" applyFill="1" applyBorder="1" applyProtection="1">
      <protection locked="0"/>
    </xf>
    <xf numFmtId="168" fontId="50" fillId="0" borderId="0" xfId="227" applyNumberFormat="1" applyFont="1" applyFill="1" applyBorder="1" applyProtection="1">
      <protection locked="0"/>
    </xf>
    <xf numFmtId="0" fontId="14" fillId="0" borderId="0" xfId="227" applyFont="1" applyFill="1" applyBorder="1" applyProtection="1">
      <protection locked="0"/>
    </xf>
    <xf numFmtId="0" fontId="13" fillId="0" borderId="0" xfId="0" applyFont="1" applyFill="1" applyBorder="1" applyProtection="1"/>
    <xf numFmtId="168" fontId="65" fillId="0" borderId="0" xfId="227" applyNumberFormat="1" applyFont="1" applyFill="1" applyBorder="1" applyProtection="1">
      <protection locked="0"/>
    </xf>
    <xf numFmtId="2" fontId="13" fillId="0" borderId="0" xfId="227" applyNumberFormat="1" applyFill="1" applyBorder="1" applyProtection="1">
      <protection locked="0"/>
    </xf>
    <xf numFmtId="0" fontId="24" fillId="0" borderId="0" xfId="227" applyFont="1" applyFill="1" applyBorder="1" applyProtection="1">
      <protection locked="0"/>
    </xf>
    <xf numFmtId="0" fontId="24" fillId="0" borderId="0" xfId="0" applyFont="1" applyFill="1" applyBorder="1" applyProtection="1">
      <protection locked="0"/>
    </xf>
    <xf numFmtId="0" fontId="24" fillId="0" borderId="0" xfId="70" applyFont="1" applyFill="1" applyBorder="1" applyProtection="1">
      <protection locked="0"/>
    </xf>
    <xf numFmtId="0" fontId="19" fillId="0" borderId="0" xfId="70" applyFont="1" applyFill="1" applyBorder="1" applyProtection="1">
      <protection locked="0"/>
    </xf>
    <xf numFmtId="168" fontId="24" fillId="0" borderId="0" xfId="0" applyNumberFormat="1" applyFont="1" applyFill="1" applyBorder="1" applyProtection="1">
      <protection locked="0"/>
    </xf>
    <xf numFmtId="168" fontId="24" fillId="0" borderId="0" xfId="227" applyNumberFormat="1" applyFont="1" applyFill="1" applyBorder="1" applyProtection="1">
      <protection locked="0"/>
    </xf>
    <xf numFmtId="0" fontId="50" fillId="0" borderId="0" xfId="70" applyFont="1" applyFill="1" applyBorder="1" applyAlignment="1" applyProtection="1">
      <alignment vertical="center"/>
      <protection locked="0"/>
    </xf>
    <xf numFmtId="166" fontId="13" fillId="0" borderId="0" xfId="227" applyNumberFormat="1" applyFill="1" applyBorder="1" applyProtection="1">
      <protection locked="0"/>
    </xf>
    <xf numFmtId="178" fontId="13" fillId="0" borderId="0" xfId="220" applyNumberFormat="1" applyFont="1" applyFill="1" applyBorder="1" applyProtection="1">
      <protection locked="0"/>
    </xf>
    <xf numFmtId="168" fontId="14" fillId="0" borderId="0" xfId="0" applyNumberFormat="1" applyFont="1" applyFill="1" applyBorder="1" applyProtection="1">
      <protection locked="0"/>
    </xf>
    <xf numFmtId="0" fontId="34" fillId="0" borderId="0" xfId="227" applyFont="1" applyFill="1" applyBorder="1" applyProtection="1">
      <protection locked="0"/>
    </xf>
    <xf numFmtId="0" fontId="34" fillId="0" borderId="0" xfId="0" applyFont="1" applyFill="1" applyBorder="1" applyProtection="1">
      <protection locked="0"/>
    </xf>
    <xf numFmtId="0" fontId="32" fillId="0" borderId="0" xfId="0" applyFont="1" applyFill="1" applyBorder="1" applyProtection="1">
      <protection locked="0"/>
    </xf>
    <xf numFmtId="0" fontId="32" fillId="0" borderId="0" xfId="227" applyFont="1" applyFill="1" applyBorder="1" applyProtection="1">
      <protection locked="0"/>
    </xf>
    <xf numFmtId="0" fontId="14" fillId="0" borderId="0" xfId="0" applyFont="1" applyFill="1" applyBorder="1" applyProtection="1">
      <protection locked="0"/>
    </xf>
    <xf numFmtId="0" fontId="16" fillId="0" borderId="0" xfId="227" applyFont="1" applyFill="1" applyBorder="1" applyProtection="1">
      <protection locked="0"/>
    </xf>
    <xf numFmtId="0" fontId="21" fillId="0" borderId="0" xfId="227" applyFont="1" applyFill="1" applyBorder="1" applyProtection="1">
      <protection locked="0"/>
    </xf>
    <xf numFmtId="0" fontId="16" fillId="0" borderId="0" xfId="70" applyFont="1" applyFill="1" applyBorder="1" applyProtection="1">
      <protection locked="0"/>
    </xf>
    <xf numFmtId="168" fontId="16" fillId="0" borderId="0" xfId="70" applyNumberFormat="1" applyFont="1" applyFill="1" applyBorder="1" applyProtection="1">
      <protection locked="0"/>
    </xf>
    <xf numFmtId="168" fontId="16" fillId="0" borderId="0" xfId="227" applyNumberFormat="1" applyFont="1" applyFill="1" applyBorder="1" applyProtection="1">
      <protection locked="0"/>
    </xf>
    <xf numFmtId="0" fontId="118" fillId="0" borderId="0" xfId="227" applyFont="1" applyFill="1" applyBorder="1" applyProtection="1">
      <protection locked="0"/>
    </xf>
    <xf numFmtId="0" fontId="114" fillId="0" borderId="0" xfId="70" applyFont="1" applyFill="1" applyBorder="1" applyAlignment="1">
      <alignment vertical="center"/>
    </xf>
    <xf numFmtId="0" fontId="114" fillId="0" borderId="0" xfId="70" applyFont="1" applyFill="1" applyBorder="1"/>
    <xf numFmtId="0" fontId="114" fillId="0" borderId="0" xfId="0" applyFont="1" applyFill="1" applyBorder="1"/>
    <xf numFmtId="0" fontId="133" fillId="0" borderId="0" xfId="70" applyFont="1" applyFill="1" applyBorder="1"/>
    <xf numFmtId="0" fontId="65" fillId="0" borderId="0" xfId="0" applyFont="1" applyFill="1" applyBorder="1"/>
    <xf numFmtId="1" fontId="142" fillId="0" borderId="0" xfId="68" applyNumberFormat="1" applyFont="1" applyFill="1" applyBorder="1" applyAlignment="1" applyProtection="1"/>
    <xf numFmtId="3" fontId="65" fillId="0" borderId="0" xfId="62" applyNumberFormat="1" applyFont="1" applyFill="1" applyBorder="1"/>
    <xf numFmtId="0" fontId="65" fillId="0" borderId="0" xfId="62" applyFont="1" applyFill="1" applyBorder="1"/>
    <xf numFmtId="0" fontId="146" fillId="0" borderId="0" xfId="62" applyFont="1" applyFill="1" applyBorder="1"/>
    <xf numFmtId="3" fontId="65" fillId="0" borderId="0" xfId="62" applyNumberFormat="1" applyFont="1" applyFill="1" applyBorder="1" applyAlignment="1"/>
    <xf numFmtId="1" fontId="146" fillId="0" borderId="0" xfId="62" applyNumberFormat="1" applyFont="1" applyFill="1" applyBorder="1"/>
    <xf numFmtId="178" fontId="146" fillId="0" borderId="0" xfId="220" applyNumberFormat="1" applyFont="1" applyFill="1" applyBorder="1"/>
    <xf numFmtId="3" fontId="13" fillId="0" borderId="0" xfId="62" applyNumberFormat="1" applyFill="1" applyBorder="1" applyAlignment="1">
      <alignment vertical="center"/>
    </xf>
    <xf numFmtId="3" fontId="146" fillId="0" borderId="0" xfId="62" applyNumberFormat="1" applyFont="1" applyFill="1" applyBorder="1"/>
    <xf numFmtId="3" fontId="146" fillId="0" borderId="0" xfId="62" applyNumberFormat="1" applyFont="1" applyFill="1" applyBorder="1" applyAlignment="1">
      <alignment vertical="center"/>
    </xf>
    <xf numFmtId="178" fontId="146" fillId="0" borderId="0" xfId="220" applyNumberFormat="1" applyFont="1" applyFill="1" applyBorder="1" applyAlignment="1">
      <alignment vertical="center"/>
    </xf>
    <xf numFmtId="178" fontId="65" fillId="0" borderId="0" xfId="220" applyNumberFormat="1" applyFont="1" applyFill="1" applyBorder="1" applyAlignment="1"/>
    <xf numFmtId="3" fontId="54" fillId="0" borderId="0" xfId="62" applyNumberFormat="1" applyFont="1" applyFill="1" applyBorder="1"/>
    <xf numFmtId="0" fontId="13" fillId="0" borderId="0" xfId="62" applyFont="1" applyFill="1" applyBorder="1"/>
    <xf numFmtId="17" fontId="146" fillId="0" borderId="0" xfId="62" applyNumberFormat="1" applyFont="1" applyFill="1" applyBorder="1"/>
    <xf numFmtId="0" fontId="0" fillId="0" borderId="0" xfId="0" applyFill="1" applyBorder="1" applyAlignment="1">
      <alignment vertical="center"/>
    </xf>
    <xf numFmtId="166" fontId="0" fillId="0" borderId="0" xfId="0" applyNumberFormat="1" applyFill="1" applyBorder="1" applyAlignment="1"/>
    <xf numFmtId="0" fontId="0" fillId="0" borderId="0" xfId="0" applyFill="1" applyBorder="1" applyAlignment="1"/>
    <xf numFmtId="165" fontId="0" fillId="0" borderId="0" xfId="0" applyNumberFormat="1" applyFill="1" applyBorder="1" applyAlignment="1"/>
    <xf numFmtId="0" fontId="50" fillId="0" borderId="0" xfId="0" applyFont="1" applyFill="1" applyBorder="1" applyAlignment="1"/>
    <xf numFmtId="0" fontId="146" fillId="0" borderId="0" xfId="0" applyFont="1" applyFill="1" applyBorder="1" applyAlignment="1"/>
    <xf numFmtId="0" fontId="65" fillId="0" borderId="0" xfId="0" applyFont="1" applyFill="1" applyBorder="1" applyAlignment="1"/>
    <xf numFmtId="165" fontId="50" fillId="0" borderId="0" xfId="0" applyNumberFormat="1" applyFont="1" applyFill="1" applyBorder="1" applyAlignment="1"/>
    <xf numFmtId="0" fontId="13" fillId="0" borderId="0" xfId="0" applyFont="1" applyFill="1" applyBorder="1" applyAlignment="1"/>
    <xf numFmtId="165" fontId="0" fillId="0" borderId="0" xfId="0" applyNumberFormat="1" applyFill="1" applyBorder="1"/>
    <xf numFmtId="178" fontId="0" fillId="0" borderId="0" xfId="220" applyNumberFormat="1" applyFont="1" applyFill="1" applyBorder="1"/>
    <xf numFmtId="0" fontId="50" fillId="0" borderId="0" xfId="0" applyFont="1" applyFill="1" applyBorder="1"/>
    <xf numFmtId="0" fontId="146" fillId="0" borderId="0" xfId="0" applyFont="1" applyFill="1" applyBorder="1"/>
    <xf numFmtId="3" fontId="0" fillId="0" borderId="0" xfId="0" applyNumberFormat="1" applyFill="1" applyBorder="1"/>
    <xf numFmtId="165" fontId="13" fillId="0" borderId="0" xfId="70" applyNumberFormat="1" applyFill="1" applyBorder="1"/>
    <xf numFmtId="0" fontId="65" fillId="0" borderId="0" xfId="70" applyFont="1" applyFill="1" applyBorder="1"/>
    <xf numFmtId="166" fontId="13" fillId="0" borderId="0" xfId="70" applyNumberFormat="1" applyFill="1" applyBorder="1" applyAlignment="1">
      <alignment vertical="center"/>
    </xf>
    <xf numFmtId="0" fontId="50" fillId="0" borderId="0" xfId="70" applyFont="1" applyFill="1" applyBorder="1" applyAlignment="1">
      <alignment vertical="center"/>
    </xf>
    <xf numFmtId="183" fontId="13" fillId="0" borderId="0" xfId="330" applyNumberFormat="1" applyFont="1" applyFill="1" applyBorder="1"/>
    <xf numFmtId="165" fontId="13" fillId="0" borderId="0" xfId="70" applyNumberFormat="1" applyFill="1" applyBorder="1" applyAlignment="1">
      <alignment vertical="center"/>
    </xf>
    <xf numFmtId="0" fontId="146" fillId="0" borderId="0" xfId="70" applyFont="1" applyFill="1" applyBorder="1" applyAlignment="1">
      <alignment vertical="center"/>
    </xf>
    <xf numFmtId="0" fontId="100" fillId="0" borderId="0" xfId="68" applyFill="1" applyBorder="1" applyAlignment="1" applyProtection="1">
      <alignment vertical="center"/>
    </xf>
    <xf numFmtId="0" fontId="146" fillId="0" borderId="0" xfId="70" applyFont="1" applyFill="1" applyBorder="1"/>
    <xf numFmtId="166" fontId="65" fillId="0" borderId="0" xfId="70" applyNumberFormat="1" applyFont="1" applyFill="1" applyBorder="1"/>
    <xf numFmtId="165" fontId="13" fillId="0" borderId="0" xfId="70" applyNumberFormat="1" applyFont="1" applyFill="1" applyBorder="1"/>
    <xf numFmtId="165" fontId="65" fillId="0" borderId="0" xfId="70" applyNumberFormat="1" applyFont="1" applyFill="1" applyBorder="1"/>
    <xf numFmtId="169" fontId="13" fillId="0" borderId="0" xfId="70" applyNumberFormat="1" applyFill="1" applyBorder="1"/>
    <xf numFmtId="166" fontId="13" fillId="0" borderId="0" xfId="70" applyNumberFormat="1" applyFont="1" applyFill="1" applyBorder="1"/>
    <xf numFmtId="166" fontId="13" fillId="0" borderId="0" xfId="70" applyNumberFormat="1" applyFill="1" applyBorder="1"/>
    <xf numFmtId="168" fontId="13" fillId="0" borderId="0" xfId="70" applyNumberFormat="1" applyFill="1" applyBorder="1"/>
    <xf numFmtId="167" fontId="13" fillId="0" borderId="0" xfId="70" applyNumberFormat="1" applyFill="1" applyBorder="1"/>
    <xf numFmtId="184" fontId="13" fillId="0" borderId="0" xfId="70" applyNumberFormat="1" applyFill="1" applyBorder="1"/>
    <xf numFmtId="185" fontId="13" fillId="0" borderId="0" xfId="70" applyNumberFormat="1" applyFill="1" applyBorder="1"/>
    <xf numFmtId="0" fontId="50" fillId="0" borderId="0" xfId="70" applyFont="1" applyFill="1" applyBorder="1"/>
    <xf numFmtId="0" fontId="66" fillId="0" borderId="0" xfId="70" applyFont="1" applyFill="1" applyBorder="1"/>
    <xf numFmtId="165" fontId="66" fillId="0" borderId="0" xfId="70" applyNumberFormat="1" applyFont="1" applyFill="1" applyBorder="1"/>
    <xf numFmtId="166" fontId="13" fillId="0" borderId="0" xfId="70" applyNumberFormat="1" applyFill="1" applyBorder="1" applyAlignment="1"/>
    <xf numFmtId="0" fontId="14" fillId="0" borderId="0" xfId="70" applyFont="1" applyFill="1" applyBorder="1" applyAlignment="1">
      <alignment vertical="center" wrapText="1"/>
    </xf>
    <xf numFmtId="0" fontId="50" fillId="0" borderId="0" xfId="70" applyFont="1" applyFill="1" applyBorder="1" applyAlignment="1">
      <alignment horizontal="center" vertical="center"/>
    </xf>
    <xf numFmtId="0" fontId="13" fillId="0" borderId="0" xfId="70" applyFill="1" applyBorder="1" applyAlignment="1">
      <alignment horizontal="center" vertical="center"/>
    </xf>
    <xf numFmtId="0" fontId="19" fillId="0" borderId="0" xfId="121" applyFont="1" applyFill="1" applyBorder="1" applyAlignment="1">
      <alignment horizontal="center" vertical="center" wrapText="1"/>
    </xf>
    <xf numFmtId="3" fontId="13" fillId="0" borderId="0" xfId="70" applyNumberFormat="1" applyFill="1" applyBorder="1" applyAlignment="1">
      <alignment vertical="center"/>
    </xf>
    <xf numFmtId="168" fontId="13" fillId="0" borderId="0" xfId="70" applyNumberFormat="1" applyFill="1" applyBorder="1" applyAlignment="1">
      <alignment vertical="center"/>
    </xf>
    <xf numFmtId="0" fontId="14" fillId="0" borderId="0" xfId="70" applyFont="1" applyFill="1" applyBorder="1" applyAlignment="1">
      <alignment vertical="center"/>
    </xf>
    <xf numFmtId="0" fontId="13" fillId="0" borderId="0" xfId="70" applyFont="1" applyFill="1" applyBorder="1" applyAlignment="1">
      <alignment vertical="center"/>
    </xf>
    <xf numFmtId="0" fontId="14" fillId="0" borderId="0" xfId="70" applyFont="1" applyFill="1" applyBorder="1" applyAlignment="1">
      <alignment vertical="top"/>
    </xf>
    <xf numFmtId="0" fontId="65" fillId="0" borderId="0" xfId="70" applyFont="1" applyFill="1" applyBorder="1" applyAlignment="1"/>
    <xf numFmtId="0" fontId="13" fillId="0" borderId="0" xfId="70" applyNumberFormat="1" applyFill="1" applyBorder="1"/>
    <xf numFmtId="0" fontId="13" fillId="0" borderId="0" xfId="63" applyFill="1" applyBorder="1" applyAlignment="1"/>
    <xf numFmtId="0" fontId="13" fillId="0" borderId="0" xfId="63" applyFont="1" applyFill="1" applyBorder="1" applyAlignment="1">
      <alignment vertical="center"/>
    </xf>
    <xf numFmtId="0" fontId="82" fillId="0" borderId="0" xfId="63" applyFont="1" applyFill="1" applyBorder="1"/>
    <xf numFmtId="0" fontId="80" fillId="0" borderId="0" xfId="63" applyFont="1" applyFill="1" applyBorder="1"/>
    <xf numFmtId="0" fontId="82" fillId="0" borderId="0" xfId="63" applyFont="1" applyFill="1" applyBorder="1" applyAlignment="1"/>
    <xf numFmtId="0" fontId="80" fillId="0" borderId="0" xfId="63" applyFont="1" applyFill="1" applyBorder="1" applyAlignment="1"/>
    <xf numFmtId="2" fontId="82" fillId="0" borderId="0" xfId="63" applyNumberFormat="1" applyFont="1" applyFill="1" applyBorder="1" applyAlignment="1"/>
    <xf numFmtId="4" fontId="79" fillId="0" borderId="0" xfId="40" applyNumberFormat="1" applyFont="1" applyFill="1" applyBorder="1" applyAlignment="1">
      <alignment horizontal="right" wrapText="1"/>
    </xf>
    <xf numFmtId="2" fontId="22" fillId="0" borderId="0" xfId="63" applyNumberFormat="1" applyFont="1" applyFill="1" applyBorder="1" applyAlignment="1">
      <alignment horizontal="center" vertical="center" wrapText="1"/>
    </xf>
    <xf numFmtId="0" fontId="80" fillId="0" borderId="0" xfId="63" applyFont="1" applyFill="1" applyBorder="1" applyAlignment="1">
      <alignment horizontal="left" vertical="top"/>
    </xf>
    <xf numFmtId="0" fontId="23" fillId="0" borderId="0" xfId="63" applyFont="1" applyFill="1" applyBorder="1" applyAlignment="1">
      <alignment horizontal="center" vertical="center" wrapText="1"/>
    </xf>
    <xf numFmtId="0" fontId="23" fillId="0" borderId="0" xfId="63" applyFont="1" applyFill="1" applyBorder="1" applyAlignment="1">
      <alignment horizontal="left" vertical="center"/>
    </xf>
    <xf numFmtId="0" fontId="22" fillId="0" borderId="0" xfId="70" applyFont="1" applyFill="1" applyBorder="1" applyAlignment="1">
      <alignment horizontal="center" wrapText="1"/>
    </xf>
    <xf numFmtId="0" fontId="100" fillId="0" borderId="0" xfId="68" applyFill="1" applyBorder="1" applyAlignment="1" applyProtection="1">
      <alignment horizontal="left"/>
    </xf>
    <xf numFmtId="0" fontId="22" fillId="0" borderId="0" xfId="70" applyFont="1" applyFill="1" applyBorder="1" applyAlignment="1">
      <alignment horizontal="left"/>
    </xf>
    <xf numFmtId="0" fontId="29" fillId="0" borderId="0" xfId="63" applyFont="1" applyFill="1" applyBorder="1" applyAlignment="1">
      <alignment horizontal="center" wrapText="1"/>
    </xf>
    <xf numFmtId="3" fontId="29" fillId="0" borderId="0" xfId="63" applyNumberFormat="1" applyFont="1" applyFill="1" applyBorder="1" applyAlignment="1">
      <alignment horizontal="center" wrapText="1"/>
    </xf>
    <xf numFmtId="0" fontId="22" fillId="0" borderId="0" xfId="63" applyFont="1" applyFill="1" applyBorder="1" applyAlignment="1">
      <alignment horizontal="left" wrapText="1" indent="1"/>
    </xf>
    <xf numFmtId="0" fontId="22" fillId="0" borderId="0" xfId="63" applyFont="1" applyFill="1" applyBorder="1" applyAlignment="1">
      <alignment horizontal="left" indent="1"/>
    </xf>
    <xf numFmtId="2" fontId="22" fillId="0" borderId="0" xfId="63" applyNumberFormat="1" applyFont="1" applyFill="1" applyBorder="1" applyAlignment="1">
      <alignment horizontal="center" vertical="center"/>
    </xf>
    <xf numFmtId="1" fontId="22" fillId="0" borderId="0" xfId="63" applyNumberFormat="1" applyFont="1" applyFill="1" applyBorder="1" applyAlignment="1">
      <alignment horizontal="center" vertical="center" wrapText="1"/>
    </xf>
    <xf numFmtId="0" fontId="22" fillId="0" borderId="0" xfId="70" applyFont="1" applyFill="1" applyBorder="1" applyAlignment="1">
      <alignment horizontal="center" vertical="center" wrapText="1"/>
    </xf>
    <xf numFmtId="1" fontId="22" fillId="0" borderId="0" xfId="63" applyNumberFormat="1" applyFont="1" applyFill="1" applyBorder="1" applyAlignment="1">
      <alignment horizontal="left" wrapText="1" indent="1"/>
    </xf>
    <xf numFmtId="0" fontId="22" fillId="0" borderId="0" xfId="70" applyFont="1" applyFill="1" applyBorder="1" applyAlignment="1">
      <alignment horizontal="left" indent="1"/>
    </xf>
    <xf numFmtId="0" fontId="13" fillId="0" borderId="0" xfId="63" applyFill="1" applyBorder="1" applyAlignment="1">
      <alignment horizontal="left" indent="1"/>
    </xf>
    <xf numFmtId="166" fontId="13" fillId="0" borderId="0" xfId="62" applyNumberFormat="1" applyFill="1" applyBorder="1"/>
    <xf numFmtId="0" fontId="24" fillId="0" borderId="0" xfId="62" applyFont="1" applyFill="1" applyBorder="1"/>
    <xf numFmtId="0" fontId="140" fillId="0" borderId="0" xfId="62" applyFont="1" applyFill="1" applyBorder="1"/>
    <xf numFmtId="14" fontId="140" fillId="0" borderId="0" xfId="62" applyNumberFormat="1" applyFont="1" applyFill="1" applyBorder="1"/>
    <xf numFmtId="168" fontId="13" fillId="0" borderId="0" xfId="62" applyNumberFormat="1" applyFill="1" applyBorder="1"/>
    <xf numFmtId="0" fontId="13" fillId="0" borderId="0" xfId="62" applyFill="1" applyBorder="1" applyAlignment="1">
      <alignment horizontal="right"/>
    </xf>
    <xf numFmtId="0" fontId="13" fillId="0" borderId="0" xfId="0" applyFont="1" applyFill="1" applyBorder="1"/>
    <xf numFmtId="0" fontId="13" fillId="0" borderId="0" xfId="0" applyFont="1" applyFill="1" applyBorder="1" applyAlignment="1">
      <alignment vertical="center"/>
    </xf>
    <xf numFmtId="0" fontId="54" fillId="0" borderId="0" xfId="0" applyFont="1" applyFill="1" applyBorder="1"/>
    <xf numFmtId="166" fontId="54" fillId="0" borderId="0" xfId="0" applyNumberFormat="1" applyFont="1" applyFill="1" applyBorder="1"/>
    <xf numFmtId="166" fontId="0" fillId="0" borderId="0" xfId="0" applyNumberFormat="1" applyFill="1" applyBorder="1"/>
    <xf numFmtId="0" fontId="76" fillId="0" borderId="0" xfId="70" applyFont="1" applyFill="1" applyBorder="1"/>
    <xf numFmtId="0" fontId="141" fillId="0" borderId="0" xfId="70" applyFont="1" applyFill="1" applyBorder="1" applyAlignment="1">
      <alignment vertical="center"/>
    </xf>
    <xf numFmtId="1" fontId="76" fillId="0" borderId="0" xfId="70" applyNumberFormat="1" applyFont="1" applyFill="1" applyBorder="1"/>
    <xf numFmtId="0" fontId="54" fillId="0" borderId="0" xfId="70" applyFont="1" applyFill="1" applyBorder="1"/>
    <xf numFmtId="3" fontId="24" fillId="0" borderId="0" xfId="70" applyNumberFormat="1" applyFont="1" applyFill="1" applyBorder="1"/>
    <xf numFmtId="1" fontId="54" fillId="0" borderId="0" xfId="70" applyNumberFormat="1" applyFont="1" applyFill="1" applyBorder="1"/>
    <xf numFmtId="1" fontId="24" fillId="0" borderId="0" xfId="70" applyNumberFormat="1" applyFont="1" applyFill="1" applyBorder="1"/>
    <xf numFmtId="3" fontId="24" fillId="0" borderId="0" xfId="70" applyNumberFormat="1" applyFont="1" applyFill="1" applyBorder="1" applyAlignment="1"/>
    <xf numFmtId="1" fontId="24" fillId="0" borderId="0" xfId="70" applyNumberFormat="1" applyFont="1" applyFill="1" applyBorder="1" applyAlignment="1"/>
    <xf numFmtId="0" fontId="24" fillId="0" borderId="0" xfId="70" applyFont="1" applyFill="1" applyBorder="1" applyAlignment="1"/>
    <xf numFmtId="0" fontId="22" fillId="0" borderId="0" xfId="70" applyFont="1" applyFill="1" applyBorder="1" applyAlignment="1">
      <alignment horizontal="center"/>
    </xf>
    <xf numFmtId="3" fontId="76" fillId="0" borderId="0" xfId="70" applyNumberFormat="1" applyFont="1" applyFill="1" applyBorder="1"/>
    <xf numFmtId="0" fontId="139" fillId="0" borderId="0" xfId="70" applyFont="1" applyFill="1" applyBorder="1"/>
    <xf numFmtId="3" fontId="13" fillId="0" borderId="0" xfId="70" applyNumberFormat="1" applyFill="1" applyBorder="1"/>
    <xf numFmtId="3" fontId="14" fillId="0" borderId="0" xfId="70" applyNumberFormat="1" applyFont="1" applyFill="1" applyBorder="1"/>
    <xf numFmtId="3" fontId="16" fillId="0" borderId="0" xfId="70" applyNumberFormat="1" applyFont="1" applyFill="1" applyBorder="1"/>
    <xf numFmtId="0" fontId="76" fillId="0" borderId="0" xfId="70" applyFont="1" applyFill="1" applyBorder="1" applyAlignment="1">
      <alignment vertical="center"/>
    </xf>
    <xf numFmtId="0" fontId="21" fillId="0" borderId="0" xfId="70" applyFont="1" applyFill="1" applyBorder="1"/>
    <xf numFmtId="0" fontId="76" fillId="0" borderId="0" xfId="70" applyFont="1" applyFill="1" applyBorder="1" applyAlignment="1"/>
    <xf numFmtId="0" fontId="56" fillId="0" borderId="0" xfId="70" applyFont="1" applyFill="1" applyBorder="1" applyAlignment="1">
      <alignment vertical="center"/>
    </xf>
    <xf numFmtId="0" fontId="56" fillId="0" borderId="0" xfId="70" applyFont="1" applyFill="1" applyBorder="1" applyAlignment="1"/>
    <xf numFmtId="0" fontId="56" fillId="0" borderId="0" xfId="70" applyFont="1" applyFill="1" applyBorder="1"/>
    <xf numFmtId="166" fontId="93" fillId="0" borderId="0" xfId="70" applyNumberFormat="1" applyFont="1" applyFill="1" applyBorder="1" applyAlignment="1"/>
    <xf numFmtId="2" fontId="76" fillId="0" borderId="0" xfId="70" applyNumberFormat="1" applyFont="1" applyFill="1" applyBorder="1" applyAlignment="1"/>
    <xf numFmtId="0" fontId="76" fillId="0" borderId="0" xfId="62" applyFont="1" applyFill="1" applyBorder="1"/>
    <xf numFmtId="0" fontId="13" fillId="0" borderId="0" xfId="53" applyFont="1" applyFill="1" applyBorder="1"/>
    <xf numFmtId="0" fontId="50" fillId="0" borderId="0" xfId="62" applyFont="1" applyFill="1" applyBorder="1"/>
    <xf numFmtId="3" fontId="79" fillId="0" borderId="0" xfId="40" applyNumberFormat="1" applyFont="1" applyFill="1" applyBorder="1" applyAlignment="1">
      <alignment vertical="center"/>
    </xf>
    <xf numFmtId="3" fontId="82" fillId="0" borderId="0" xfId="40" applyNumberFormat="1" applyFont="1" applyFill="1" applyBorder="1" applyAlignment="1">
      <alignment horizontal="left" vertical="center"/>
    </xf>
    <xf numFmtId="0" fontId="22" fillId="0" borderId="0" xfId="78" applyFont="1" applyFill="1" applyBorder="1" applyAlignment="1">
      <alignment horizontal="center" vertical="center" wrapText="1"/>
    </xf>
    <xf numFmtId="0" fontId="56" fillId="0" borderId="0" xfId="62" applyFont="1" applyFill="1" applyBorder="1" applyAlignment="1">
      <alignment vertical="center"/>
    </xf>
    <xf numFmtId="172" fontId="56" fillId="0" borderId="0" xfId="62" applyNumberFormat="1" applyFont="1" applyFill="1" applyBorder="1" applyAlignment="1">
      <alignment vertical="center"/>
    </xf>
    <xf numFmtId="0" fontId="22" fillId="0" borderId="0" xfId="40" applyFont="1" applyFill="1" applyBorder="1" applyAlignment="1">
      <alignment vertical="center"/>
    </xf>
    <xf numFmtId="172" fontId="13" fillId="0" borderId="0" xfId="62" applyNumberFormat="1" applyFill="1" applyBorder="1"/>
    <xf numFmtId="172" fontId="54" fillId="0" borderId="0" xfId="62" applyNumberFormat="1" applyFont="1" applyFill="1" applyBorder="1"/>
    <xf numFmtId="0" fontId="22" fillId="0" borderId="0" xfId="40" applyFont="1" applyFill="1" applyBorder="1" applyAlignment="1">
      <alignment horizontal="left" vertical="center"/>
    </xf>
    <xf numFmtId="172" fontId="22" fillId="0" borderId="0" xfId="40" applyNumberFormat="1" applyFont="1" applyFill="1" applyBorder="1" applyAlignment="1">
      <alignment vertical="center" wrapText="1"/>
    </xf>
    <xf numFmtId="0" fontId="22" fillId="0" borderId="0" xfId="40" applyFont="1" applyFill="1" applyBorder="1" applyAlignment="1">
      <alignment vertical="center" wrapText="1"/>
    </xf>
    <xf numFmtId="0" fontId="13" fillId="0" borderId="0" xfId="62" applyFill="1" applyBorder="1" applyAlignment="1"/>
    <xf numFmtId="166" fontId="39" fillId="0" borderId="0" xfId="70" applyNumberFormat="1" applyFont="1" applyFill="1" applyBorder="1" applyAlignment="1">
      <alignment vertical="center"/>
    </xf>
    <xf numFmtId="3" fontId="39" fillId="0" borderId="0" xfId="70" applyNumberFormat="1" applyFont="1" applyFill="1" applyBorder="1" applyAlignment="1">
      <alignment vertical="center"/>
    </xf>
    <xf numFmtId="0" fontId="39" fillId="0" borderId="0" xfId="70" applyFont="1" applyFill="1" applyBorder="1" applyAlignment="1">
      <alignment vertical="center"/>
    </xf>
    <xf numFmtId="3" fontId="146" fillId="0" borderId="0" xfId="70" applyNumberFormat="1" applyFont="1" applyFill="1" applyBorder="1"/>
    <xf numFmtId="178" fontId="13" fillId="0" borderId="0" xfId="220" applyNumberFormat="1" applyFont="1" applyFill="1" applyBorder="1"/>
    <xf numFmtId="4" fontId="13" fillId="0" borderId="0" xfId="70" applyNumberFormat="1" applyFill="1" applyBorder="1"/>
    <xf numFmtId="0" fontId="14" fillId="0" borderId="0" xfId="0" applyFont="1" applyFill="1" applyBorder="1"/>
    <xf numFmtId="0" fontId="131" fillId="0" borderId="0" xfId="70" applyFont="1" applyFill="1" applyBorder="1"/>
    <xf numFmtId="3" fontId="110" fillId="0" borderId="0" xfId="70" applyNumberFormat="1" applyFont="1" applyFill="1" applyBorder="1"/>
    <xf numFmtId="166" fontId="110" fillId="0" borderId="0" xfId="220" applyNumberFormat="1" applyFont="1" applyFill="1" applyBorder="1"/>
    <xf numFmtId="0" fontId="187" fillId="0" borderId="0" xfId="70" applyFont="1" applyFill="1" applyBorder="1"/>
    <xf numFmtId="184" fontId="110" fillId="0" borderId="0" xfId="70" applyNumberFormat="1" applyFont="1" applyFill="1" applyBorder="1"/>
    <xf numFmtId="0" fontId="110" fillId="0" borderId="0" xfId="70" applyFont="1" applyFill="1" applyBorder="1"/>
    <xf numFmtId="178" fontId="110" fillId="0" borderId="0" xfId="220" applyNumberFormat="1" applyFont="1" applyFill="1" applyBorder="1"/>
    <xf numFmtId="166" fontId="110" fillId="0" borderId="0" xfId="70" applyNumberFormat="1" applyFont="1" applyFill="1" applyBorder="1"/>
    <xf numFmtId="0" fontId="27" fillId="0" borderId="0" xfId="40" applyFont="1" applyFill="1" applyBorder="1" applyAlignment="1">
      <alignment wrapText="1"/>
    </xf>
    <xf numFmtId="0" fontId="20" fillId="0" borderId="0" xfId="70" applyFont="1" applyFill="1" applyBorder="1" applyAlignment="1"/>
    <xf numFmtId="0" fontId="111" fillId="0" borderId="0" xfId="70" applyFont="1" applyFill="1" applyBorder="1" applyAlignment="1">
      <alignment vertical="center"/>
    </xf>
    <xf numFmtId="0" fontId="111" fillId="0" borderId="0" xfId="70" applyFont="1" applyFill="1" applyAlignment="1">
      <alignment vertical="center"/>
    </xf>
    <xf numFmtId="0" fontId="111" fillId="0" borderId="0" xfId="70" applyFont="1" applyFill="1"/>
    <xf numFmtId="0" fontId="111" fillId="0" borderId="0" xfId="70" applyFont="1" applyFill="1" applyBorder="1"/>
    <xf numFmtId="0" fontId="97" fillId="0" borderId="0" xfId="70" applyFont="1" applyFill="1" applyBorder="1" applyAlignment="1">
      <alignment wrapText="1"/>
    </xf>
    <xf numFmtId="168" fontId="111" fillId="0" borderId="0" xfId="70" applyNumberFormat="1" applyFont="1" applyFill="1" applyBorder="1" applyAlignment="1">
      <alignment vertical="center"/>
    </xf>
    <xf numFmtId="166" fontId="111" fillId="0" borderId="0" xfId="70" applyNumberFormat="1" applyFont="1" applyFill="1" applyBorder="1" applyAlignment="1">
      <alignment vertical="center"/>
    </xf>
    <xf numFmtId="0" fontId="39" fillId="0" borderId="0" xfId="70" applyFont="1" applyFill="1" applyBorder="1"/>
    <xf numFmtId="3" fontId="184" fillId="0" borderId="0" xfId="70" applyNumberFormat="1" applyFont="1" applyFill="1" applyBorder="1"/>
    <xf numFmtId="9" fontId="13" fillId="0" borderId="0" xfId="220" applyFont="1" applyFill="1" applyBorder="1"/>
    <xf numFmtId="0" fontId="184" fillId="0" borderId="0" xfId="70" applyFont="1" applyFill="1" applyBorder="1"/>
    <xf numFmtId="178" fontId="13" fillId="0" borderId="0" xfId="220" applyNumberFormat="1" applyFont="1" applyFill="1" applyBorder="1" applyAlignment="1">
      <alignment vertical="center"/>
    </xf>
    <xf numFmtId="3" fontId="14" fillId="0" borderId="0" xfId="0" applyNumberFormat="1" applyFont="1" applyFill="1" applyBorder="1" applyAlignment="1">
      <alignment vertical="center"/>
    </xf>
    <xf numFmtId="3" fontId="13" fillId="0" borderId="0" xfId="70" applyNumberFormat="1" applyFill="1" applyBorder="1" applyAlignment="1"/>
    <xf numFmtId="1" fontId="13" fillId="0" borderId="0" xfId="220" applyNumberFormat="1" applyFont="1" applyFill="1" applyBorder="1"/>
    <xf numFmtId="0" fontId="13" fillId="0" borderId="0" xfId="70" applyFill="1" applyBorder="1" applyAlignment="1"/>
    <xf numFmtId="0" fontId="121" fillId="0" borderId="0" xfId="40" applyFont="1" applyFill="1" applyBorder="1" applyAlignment="1">
      <alignment vertical="top"/>
    </xf>
    <xf numFmtId="0" fontId="14" fillId="0" borderId="0" xfId="0" applyFont="1" applyFill="1" applyBorder="1" applyAlignment="1">
      <alignment horizontal="left" vertical="center" indent="1"/>
    </xf>
    <xf numFmtId="0" fontId="20" fillId="0" borderId="0" xfId="0" applyFont="1" applyFill="1" applyBorder="1" applyAlignment="1">
      <alignment vertical="center"/>
    </xf>
    <xf numFmtId="178" fontId="114" fillId="0" borderId="0" xfId="220" applyNumberFormat="1" applyFont="1" applyFill="1" applyBorder="1"/>
    <xf numFmtId="4" fontId="13" fillId="0" borderId="0" xfId="70" applyNumberFormat="1" applyFill="1" applyBorder="1" applyAlignment="1">
      <alignment vertical="center"/>
    </xf>
    <xf numFmtId="1" fontId="22" fillId="25" borderId="13" xfId="0" applyNumberFormat="1" applyFont="1" applyFill="1" applyBorder="1" applyAlignment="1">
      <alignment horizontal="right" wrapText="1"/>
    </xf>
    <xf numFmtId="0" fontId="13" fillId="0" borderId="0" xfId="70" applyFill="1" applyBorder="1" applyAlignment="1">
      <alignment horizontal="left" vertical="center"/>
    </xf>
    <xf numFmtId="178" fontId="13" fillId="0" borderId="0" xfId="58" applyNumberFormat="1" applyFont="1" applyFill="1" applyBorder="1"/>
    <xf numFmtId="0" fontId="14" fillId="0" borderId="0" xfId="70" applyFont="1" applyFill="1" applyBorder="1"/>
    <xf numFmtId="178" fontId="14" fillId="0" borderId="0" xfId="220" applyNumberFormat="1" applyFont="1" applyFill="1" applyBorder="1"/>
    <xf numFmtId="37" fontId="13" fillId="0" borderId="0" xfId="70" applyNumberFormat="1" applyFill="1" applyBorder="1" applyAlignment="1">
      <alignment horizontal="left" vertical="center"/>
    </xf>
    <xf numFmtId="44" fontId="13" fillId="0" borderId="0" xfId="70" applyNumberFormat="1" applyFill="1" applyBorder="1" applyAlignment="1">
      <alignment horizontal="left" vertical="center"/>
    </xf>
    <xf numFmtId="168" fontId="13" fillId="0" borderId="0" xfId="70" applyNumberFormat="1" applyFill="1" applyBorder="1" applyAlignment="1">
      <alignment horizontal="left" vertical="center" indent="1"/>
    </xf>
    <xf numFmtId="0" fontId="100" fillId="0" borderId="0" xfId="68" applyFill="1" applyBorder="1" applyAlignment="1" applyProtection="1">
      <alignment horizontal="left" vertical="center" indent="1"/>
    </xf>
    <xf numFmtId="2" fontId="76" fillId="0" borderId="0" xfId="331" applyNumberFormat="1" applyFont="1" applyFill="1" applyBorder="1" applyAlignment="1">
      <alignment horizontal="left" vertical="center"/>
    </xf>
    <xf numFmtId="0" fontId="13" fillId="0" borderId="0" xfId="70" quotePrefix="1" applyFill="1" applyBorder="1" applyAlignment="1">
      <alignment horizontal="right"/>
    </xf>
    <xf numFmtId="178" fontId="13" fillId="0" borderId="0" xfId="58" applyNumberFormat="1" applyFont="1" applyFill="1" applyBorder="1" applyAlignment="1">
      <alignment vertical="center"/>
    </xf>
    <xf numFmtId="0" fontId="189" fillId="0" borderId="0" xfId="331" applyFont="1" applyFill="1" applyBorder="1"/>
    <xf numFmtId="0" fontId="133" fillId="0" borderId="0" xfId="331" applyFont="1" applyFill="1" applyBorder="1" applyAlignment="1">
      <alignment horizontal="left" vertical="center" indent="1"/>
    </xf>
    <xf numFmtId="166" fontId="80" fillId="0" borderId="0" xfId="70" applyNumberFormat="1" applyFont="1" applyFill="1" applyBorder="1"/>
    <xf numFmtId="0" fontId="80" fillId="0" borderId="0" xfId="70" applyFont="1" applyFill="1" applyBorder="1"/>
    <xf numFmtId="166" fontId="83" fillId="0" borderId="0" xfId="70" applyNumberFormat="1" applyFont="1" applyFill="1" applyBorder="1" applyAlignment="1">
      <alignment vertical="center"/>
    </xf>
    <xf numFmtId="3" fontId="80" fillId="0" borderId="0" xfId="70" applyNumberFormat="1" applyFont="1" applyFill="1" applyBorder="1"/>
    <xf numFmtId="0" fontId="35" fillId="0" borderId="0" xfId="70" applyFont="1" applyFill="1" applyBorder="1"/>
    <xf numFmtId="0" fontId="79" fillId="0" borderId="0" xfId="70" applyFont="1" applyFill="1" applyBorder="1"/>
    <xf numFmtId="0" fontId="125" fillId="0" borderId="0" xfId="68" applyNumberFormat="1" applyFont="1" applyFill="1" applyBorder="1" applyAlignment="1" applyProtection="1">
      <alignment vertical="justify" wrapText="1"/>
      <protection locked="0"/>
    </xf>
    <xf numFmtId="0" fontId="50" fillId="0" borderId="0" xfId="51" applyFont="1" applyFill="1" applyBorder="1" applyAlignment="1">
      <alignment horizontal="left"/>
    </xf>
    <xf numFmtId="0" fontId="0" fillId="0" borderId="0" xfId="51" applyFont="1" applyFill="1" applyBorder="1"/>
    <xf numFmtId="0" fontId="0" fillId="0" borderId="0" xfId="51" applyFont="1" applyFill="1" applyBorder="1" applyAlignment="1">
      <alignment vertical="center"/>
    </xf>
    <xf numFmtId="0" fontId="20" fillId="0" borderId="0" xfId="51" applyFont="1" applyFill="1" applyBorder="1" applyAlignment="1">
      <alignment horizontal="center"/>
    </xf>
    <xf numFmtId="168" fontId="50" fillId="0" borderId="0" xfId="51" applyNumberFormat="1" applyFont="1" applyFill="1" applyBorder="1" applyAlignment="1">
      <alignment horizontal="right"/>
    </xf>
    <xf numFmtId="0" fontId="24" fillId="0" borderId="0" xfId="51" applyFont="1" applyFill="1" applyBorder="1"/>
    <xf numFmtId="168" fontId="143" fillId="0" borderId="0" xfId="51" applyNumberFormat="1" applyFont="1" applyFill="1" applyBorder="1"/>
    <xf numFmtId="0" fontId="143" fillId="0" borderId="0" xfId="51" applyFont="1" applyFill="1" applyBorder="1"/>
    <xf numFmtId="168" fontId="35" fillId="0" borderId="0" xfId="51" applyNumberFormat="1" applyFont="1" applyFill="1" applyBorder="1"/>
    <xf numFmtId="2" fontId="0" fillId="0" borderId="0" xfId="51" applyNumberFormat="1" applyFont="1" applyFill="1" applyBorder="1"/>
    <xf numFmtId="0" fontId="13" fillId="0" borderId="0" xfId="51" applyFont="1" applyFill="1" applyBorder="1"/>
    <xf numFmtId="2" fontId="50" fillId="0" borderId="0" xfId="51" applyNumberFormat="1" applyFont="1" applyFill="1" applyBorder="1"/>
    <xf numFmtId="166" fontId="16" fillId="0" borderId="0" xfId="51" applyNumberFormat="1" applyFont="1" applyFill="1" applyBorder="1" applyAlignment="1">
      <alignment horizontal="right"/>
    </xf>
    <xf numFmtId="168" fontId="24" fillId="0" borderId="0" xfId="51" applyNumberFormat="1" applyFont="1" applyFill="1" applyBorder="1"/>
    <xf numFmtId="0" fontId="35" fillId="0" borderId="0" xfId="51" applyFont="1" applyFill="1" applyBorder="1"/>
    <xf numFmtId="166" fontId="37" fillId="0" borderId="0" xfId="51" applyNumberFormat="1" applyFont="1" applyFill="1" applyBorder="1" applyAlignment="1">
      <alignment horizontal="right"/>
    </xf>
    <xf numFmtId="0" fontId="52" fillId="0" borderId="0" xfId="51" applyFont="1" applyFill="1" applyBorder="1" applyAlignment="1">
      <alignment horizontal="center"/>
    </xf>
    <xf numFmtId="166" fontId="17" fillId="0" borderId="0" xfId="51" applyNumberFormat="1" applyFont="1" applyFill="1" applyBorder="1" applyAlignment="1">
      <alignment horizontal="right"/>
    </xf>
    <xf numFmtId="0" fontId="50" fillId="0" borderId="0" xfId="51" applyFont="1" applyFill="1" applyBorder="1"/>
    <xf numFmtId="0" fontId="73" fillId="0" borderId="0" xfId="51" applyFont="1" applyFill="1" applyBorder="1"/>
    <xf numFmtId="0" fontId="23" fillId="0" borderId="0" xfId="61" applyFont="1" applyFill="1" applyBorder="1" applyAlignment="1">
      <alignment horizontal="left"/>
    </xf>
    <xf numFmtId="168" fontId="0" fillId="0" borderId="0" xfId="51" applyNumberFormat="1" applyFont="1" applyFill="1" applyBorder="1"/>
    <xf numFmtId="0" fontId="65" fillId="0" borderId="0" xfId="51" applyFont="1" applyFill="1" applyBorder="1"/>
    <xf numFmtId="0" fontId="20" fillId="0" borderId="0" xfId="51" applyFont="1" applyFill="1" applyBorder="1"/>
    <xf numFmtId="0" fontId="22" fillId="0" borderId="0" xfId="61" applyFont="1" applyFill="1" applyBorder="1" applyAlignment="1">
      <alignment horizontal="left"/>
    </xf>
    <xf numFmtId="0" fontId="13" fillId="0" borderId="0" xfId="51" applyFont="1" applyFill="1" applyBorder="1" applyAlignment="1">
      <alignment vertical="top"/>
    </xf>
    <xf numFmtId="0" fontId="0" fillId="0" borderId="0" xfId="51" applyFont="1" applyFill="1" applyBorder="1" applyAlignment="1">
      <alignment vertical="top"/>
    </xf>
    <xf numFmtId="0" fontId="101" fillId="0" borderId="0" xfId="61" applyFont="1" applyFill="1" applyBorder="1" applyAlignment="1">
      <alignment horizontal="left"/>
    </xf>
    <xf numFmtId="0" fontId="66" fillId="0" borderId="0" xfId="51" applyFont="1" applyFill="1" applyBorder="1" applyAlignment="1">
      <alignment horizontal="left"/>
    </xf>
    <xf numFmtId="0" fontId="23" fillId="0" borderId="0" xfId="61" applyFont="1" applyFill="1" applyBorder="1" applyAlignment="1"/>
    <xf numFmtId="0" fontId="122" fillId="0" borderId="0" xfId="51" applyFont="1" applyFill="1" applyBorder="1" applyAlignment="1">
      <alignment vertical="top"/>
    </xf>
    <xf numFmtId="3" fontId="121" fillId="26" borderId="0" xfId="70" applyNumberFormat="1" applyFont="1" applyFill="1" applyBorder="1" applyAlignment="1">
      <alignment horizontal="right" vertical="center"/>
    </xf>
    <xf numFmtId="0" fontId="23" fillId="35" borderId="0" xfId="62" applyFont="1" applyFill="1" applyBorder="1" applyAlignment="1">
      <alignment vertical="center"/>
    </xf>
    <xf numFmtId="0" fontId="97" fillId="31" borderId="0" xfId="62" applyFont="1" applyFill="1" applyBorder="1" applyAlignment="1">
      <alignment horizontal="left" wrapText="1"/>
    </xf>
    <xf numFmtId="0" fontId="52" fillId="35" borderId="0" xfId="62" applyFont="1" applyFill="1" applyAlignment="1">
      <alignment horizontal="center" vertical="center"/>
    </xf>
    <xf numFmtId="165" fontId="37" fillId="35" borderId="59" xfId="40" applyNumberFormat="1" applyFont="1" applyFill="1" applyBorder="1" applyAlignment="1">
      <alignment horizontal="left" vertical="center" wrapText="1"/>
    </xf>
    <xf numFmtId="165" fontId="37" fillId="35" borderId="0" xfId="40" applyNumberFormat="1" applyFont="1" applyFill="1" applyBorder="1" applyAlignment="1">
      <alignment horizontal="left" vertical="center" wrapText="1"/>
    </xf>
    <xf numFmtId="0" fontId="23" fillId="35" borderId="0" xfId="62" applyFont="1" applyFill="1" applyBorder="1" applyAlignment="1">
      <alignment vertical="center" wrapText="1"/>
    </xf>
    <xf numFmtId="173" fontId="113" fillId="32" borderId="0" xfId="62" applyNumberFormat="1" applyFont="1" applyFill="1" applyBorder="1" applyAlignment="1">
      <alignment horizontal="center" vertical="center" wrapText="1"/>
    </xf>
    <xf numFmtId="173" fontId="113" fillId="32" borderId="0" xfId="62" applyNumberFormat="1" applyFont="1" applyFill="1" applyBorder="1" applyAlignment="1">
      <alignment horizontal="center" vertical="center"/>
    </xf>
    <xf numFmtId="165" fontId="37" fillId="35" borderId="65" xfId="40" applyNumberFormat="1" applyFont="1" applyFill="1" applyBorder="1" applyAlignment="1">
      <alignment horizontal="left" vertical="center" wrapText="1"/>
    </xf>
    <xf numFmtId="165" fontId="23" fillId="35" borderId="0" xfId="40" applyNumberFormat="1" applyFont="1" applyFill="1" applyBorder="1" applyAlignment="1">
      <alignment horizontal="justify" vertical="center" wrapText="1"/>
    </xf>
    <xf numFmtId="165" fontId="23" fillId="35" borderId="0" xfId="40" applyNumberFormat="1" applyFont="1" applyFill="1" applyBorder="1" applyAlignment="1">
      <alignment horizontal="justify" wrapText="1"/>
    </xf>
    <xf numFmtId="0" fontId="23" fillId="35" borderId="0" xfId="62" applyFont="1" applyFill="1" applyBorder="1" applyAlignment="1"/>
    <xf numFmtId="165" fontId="119" fillId="36" borderId="0" xfId="40" applyNumberFormat="1" applyFont="1" applyFill="1" applyBorder="1" applyAlignment="1">
      <alignment horizontal="justify" vertical="center" readingOrder="1"/>
    </xf>
    <xf numFmtId="165" fontId="37" fillId="35" borderId="58" xfId="40" applyNumberFormat="1" applyFont="1" applyFill="1" applyBorder="1" applyAlignment="1">
      <alignment horizontal="left" vertical="center" wrapText="1"/>
    </xf>
    <xf numFmtId="0" fontId="21" fillId="25" borderId="0" xfId="0" applyFont="1" applyFill="1" applyBorder="1" applyAlignment="1">
      <alignment horizontal="justify" vertical="top" wrapText="1"/>
    </xf>
    <xf numFmtId="0" fontId="30" fillId="25" borderId="0" xfId="0" applyFont="1" applyFill="1" applyBorder="1" applyAlignment="1">
      <alignment horizontal="justify" vertical="top" wrapText="1"/>
    </xf>
    <xf numFmtId="0" fontId="28" fillId="25" borderId="18" xfId="0" applyFont="1" applyFill="1" applyBorder="1" applyAlignment="1">
      <alignment horizontal="right" indent="6"/>
    </xf>
    <xf numFmtId="0" fontId="22" fillId="25" borderId="0" xfId="0" applyFont="1" applyFill="1" applyBorder="1" applyAlignment="1"/>
    <xf numFmtId="0" fontId="28" fillId="25" borderId="0" xfId="0" applyFont="1" applyFill="1" applyBorder="1" applyAlignment="1"/>
    <xf numFmtId="173" fontId="23" fillId="24" borderId="0" xfId="40" applyNumberFormat="1" applyFont="1" applyFill="1" applyBorder="1" applyAlignment="1">
      <alignment horizontal="left" wrapText="1"/>
    </xf>
    <xf numFmtId="173" fontId="33" fillId="24" borderId="0" xfId="40" applyNumberFormat="1" applyFont="1" applyFill="1" applyBorder="1" applyAlignment="1">
      <alignment horizontal="left" wrapText="1"/>
    </xf>
    <xf numFmtId="0" fontId="20" fillId="25" borderId="0" xfId="0" applyFont="1" applyFill="1" applyBorder="1" applyAlignment="1"/>
    <xf numFmtId="174" fontId="23" fillId="25" borderId="0" xfId="0" applyNumberFormat="1" applyFont="1" applyFill="1" applyBorder="1" applyAlignment="1">
      <alignment horizontal="left"/>
    </xf>
    <xf numFmtId="165" fontId="28" fillId="27" borderId="0" xfId="40" applyNumberFormat="1" applyFont="1" applyFill="1" applyBorder="1" applyAlignment="1">
      <alignment horizontal="left" wrapText="1"/>
    </xf>
    <xf numFmtId="165" fontId="28" fillId="24" borderId="0" xfId="40" applyNumberFormat="1" applyFont="1" applyFill="1" applyBorder="1" applyAlignment="1">
      <alignment wrapText="1"/>
    </xf>
    <xf numFmtId="165" fontId="34" fillId="24" borderId="0" xfId="40" applyNumberFormat="1" applyFont="1" applyFill="1" applyBorder="1" applyAlignment="1">
      <alignment horizontal="left" wrapText="1"/>
    </xf>
    <xf numFmtId="165" fontId="22" fillId="24" borderId="0" xfId="40" applyNumberFormat="1" applyFont="1" applyFill="1" applyBorder="1" applyAlignment="1">
      <alignment horizontal="left" wrapText="1"/>
    </xf>
    <xf numFmtId="165" fontId="23" fillId="24" borderId="0" xfId="40" applyNumberFormat="1" applyFont="1" applyFill="1" applyBorder="1" applyAlignment="1">
      <alignment wrapText="1"/>
    </xf>
    <xf numFmtId="165" fontId="23" fillId="27" borderId="0" xfId="40" applyNumberFormat="1" applyFont="1" applyFill="1" applyBorder="1" applyAlignment="1">
      <alignment wrapText="1"/>
    </xf>
    <xf numFmtId="0" fontId="22" fillId="25" borderId="18" xfId="0" applyFont="1" applyFill="1" applyBorder="1" applyAlignment="1">
      <alignment horizontal="left" indent="5" readingOrder="1"/>
    </xf>
    <xf numFmtId="0" fontId="28" fillId="25" borderId="18" xfId="0" applyFont="1" applyFill="1" applyBorder="1" applyAlignment="1">
      <alignment horizontal="left" indent="5" readingOrder="1"/>
    </xf>
    <xf numFmtId="0" fontId="23" fillId="0" borderId="0" xfId="0" applyFont="1" applyBorder="1" applyAlignment="1">
      <alignment horizontal="justify" readingOrder="1"/>
    </xf>
    <xf numFmtId="0" fontId="22" fillId="25" borderId="0" xfId="0" applyFont="1" applyFill="1" applyBorder="1" applyAlignment="1">
      <alignment horizontal="justify" vertical="center" readingOrder="1"/>
    </xf>
    <xf numFmtId="0" fontId="22" fillId="25" borderId="0" xfId="0" applyNumberFormat="1" applyFont="1" applyFill="1" applyBorder="1" applyAlignment="1">
      <alignment horizontal="justify" vertical="center" readingOrder="1"/>
    </xf>
    <xf numFmtId="0" fontId="22" fillId="25" borderId="0" xfId="0" applyFont="1" applyFill="1" applyBorder="1" applyAlignment="1">
      <alignment horizontal="justify" vertical="center" wrapText="1" readingOrder="1"/>
    </xf>
    <xf numFmtId="174" fontId="23" fillId="25" borderId="0" xfId="0" applyNumberFormat="1" applyFont="1" applyFill="1" applyBorder="1" applyAlignment="1">
      <alignment horizontal="right"/>
    </xf>
    <xf numFmtId="174" fontId="23" fillId="25" borderId="19" xfId="0" applyNumberFormat="1" applyFont="1" applyFill="1" applyBorder="1" applyAlignment="1">
      <alignment horizontal="right"/>
    </xf>
    <xf numFmtId="0" fontId="22" fillId="26" borderId="0" xfId="0" applyFont="1" applyFill="1" applyBorder="1" applyAlignment="1">
      <alignment horizontal="justify" vertical="center" wrapText="1" readingOrder="1"/>
    </xf>
    <xf numFmtId="165" fontId="123" fillId="24" borderId="20" xfId="40" applyNumberFormat="1" applyFont="1" applyFill="1" applyBorder="1" applyAlignment="1">
      <alignment horizontal="justify" readingOrder="1"/>
    </xf>
    <xf numFmtId="165" fontId="123" fillId="24" borderId="0" xfId="40" applyNumberFormat="1" applyFont="1" applyFill="1" applyBorder="1" applyAlignment="1">
      <alignment horizontal="justify" readingOrder="1"/>
    </xf>
    <xf numFmtId="0" fontId="23" fillId="25" borderId="0" xfId="0" applyFont="1" applyFill="1" applyBorder="1" applyAlignment="1">
      <alignment horizontal="justify" vertical="center" readingOrder="1"/>
    </xf>
    <xf numFmtId="175" fontId="23" fillId="26" borderId="20" xfId="62" applyNumberFormat="1" applyFont="1" applyFill="1" applyBorder="1" applyAlignment="1">
      <alignment horizontal="right" vertical="center" wrapText="1"/>
    </xf>
    <xf numFmtId="175" fontId="23" fillId="26" borderId="0" xfId="62" applyNumberFormat="1" applyFont="1" applyFill="1" applyBorder="1" applyAlignment="1">
      <alignment horizontal="right" vertical="center" wrapText="1"/>
    </xf>
    <xf numFmtId="0" fontId="14" fillId="0" borderId="0" xfId="227" applyFont="1" applyFill="1" applyBorder="1" applyAlignment="1">
      <alignment horizontal="right"/>
    </xf>
    <xf numFmtId="0" fontId="129" fillId="0" borderId="0" xfId="227" applyFont="1" applyFill="1" applyBorder="1" applyAlignment="1">
      <alignment horizontal="justify" vertical="top" wrapText="1"/>
    </xf>
    <xf numFmtId="0" fontId="153" fillId="0" borderId="0" xfId="227" applyFont="1" applyFill="1" applyBorder="1" applyAlignment="1">
      <alignment horizontal="justify" vertical="top" wrapText="1"/>
    </xf>
    <xf numFmtId="0" fontId="17" fillId="0" borderId="0" xfId="329" applyFont="1" applyFill="1" applyBorder="1" applyAlignment="1">
      <alignment horizontal="center"/>
    </xf>
    <xf numFmtId="0" fontId="122" fillId="0" borderId="0" xfId="227" applyFont="1" applyFill="1" applyBorder="1" applyAlignment="1">
      <alignment horizontal="justify"/>
    </xf>
    <xf numFmtId="0" fontId="161" fillId="0" borderId="0" xfId="227" applyFont="1" applyFill="1" applyBorder="1" applyAlignment="1">
      <alignment horizontal="left" wrapText="1"/>
    </xf>
    <xf numFmtId="0" fontId="13" fillId="0" borderId="0" xfId="227" applyFont="1" applyFill="1" applyBorder="1" applyAlignment="1">
      <alignment horizontal="justify" vertical="top"/>
    </xf>
    <xf numFmtId="0" fontId="13" fillId="0" borderId="0" xfId="227" applyFont="1" applyFill="1" applyBorder="1" applyAlignment="1">
      <alignment horizontal="left" vertical="top" wrapText="1"/>
    </xf>
    <xf numFmtId="0" fontId="13" fillId="0" borderId="0" xfId="227" applyFill="1" applyBorder="1" applyAlignment="1">
      <alignment horizontal="justify"/>
    </xf>
    <xf numFmtId="0" fontId="13" fillId="0" borderId="0" xfId="227" applyFont="1" applyFill="1" applyBorder="1" applyAlignment="1">
      <alignment horizontal="justify" vertical="center"/>
    </xf>
    <xf numFmtId="0" fontId="50" fillId="0" borderId="0" xfId="227" applyFont="1" applyFill="1" applyBorder="1" applyAlignment="1">
      <alignment horizontal="center"/>
    </xf>
    <xf numFmtId="0" fontId="13" fillId="0" borderId="0" xfId="227" applyFont="1" applyFill="1" applyBorder="1" applyAlignment="1">
      <alignment horizontal="center" vertical="center" wrapText="1"/>
    </xf>
    <xf numFmtId="0" fontId="155" fillId="26" borderId="0" xfId="227" applyFont="1" applyFill="1" applyBorder="1" applyAlignment="1">
      <alignment horizontal="justify" vertical="top" wrapText="1"/>
    </xf>
    <xf numFmtId="0" fontId="185" fillId="0" borderId="0" xfId="227" applyNumberFormat="1" applyFont="1" applyFill="1" applyBorder="1" applyAlignment="1">
      <alignment horizontal="center" vertical="top" wrapText="1"/>
    </xf>
    <xf numFmtId="49" fontId="37" fillId="26" borderId="0" xfId="227" applyNumberFormat="1" applyFont="1" applyFill="1" applyBorder="1" applyAlignment="1">
      <alignment horizontal="right" vertical="top" wrapText="1"/>
    </xf>
    <xf numFmtId="0" fontId="129" fillId="26" borderId="0" xfId="227" applyFont="1" applyFill="1" applyBorder="1" applyAlignment="1">
      <alignment horizontal="justify" vertical="top" wrapText="1"/>
    </xf>
    <xf numFmtId="0" fontId="129" fillId="26" borderId="0" xfId="227" applyFont="1" applyFill="1" applyBorder="1" applyAlignment="1">
      <alignment horizontal="justify" vertical="top"/>
    </xf>
    <xf numFmtId="0" fontId="121" fillId="26" borderId="0" xfId="227" applyFont="1" applyFill="1" applyAlignment="1">
      <alignment horizontal="left" vertical="top"/>
    </xf>
    <xf numFmtId="174" fontId="23" fillId="26" borderId="20" xfId="227" applyNumberFormat="1" applyFont="1" applyFill="1" applyBorder="1" applyAlignment="1">
      <alignment horizontal="left" vertical="center"/>
    </xf>
    <xf numFmtId="174" fontId="23" fillId="26" borderId="0" xfId="227" applyNumberFormat="1" applyFont="1" applyFill="1" applyBorder="1" applyAlignment="1">
      <alignment horizontal="left" vertical="center"/>
    </xf>
    <xf numFmtId="0" fontId="114" fillId="0" borderId="0" xfId="227" applyFont="1" applyFill="1" applyBorder="1" applyAlignment="1">
      <alignment horizontal="center" wrapText="1"/>
    </xf>
    <xf numFmtId="0" fontId="151" fillId="0" borderId="18" xfId="227" applyFont="1" applyFill="1" applyBorder="1" applyAlignment="1">
      <alignment horizontal="left" vertical="center" wrapText="1"/>
    </xf>
    <xf numFmtId="0" fontId="161" fillId="26" borderId="18" xfId="227" applyFont="1" applyFill="1" applyBorder="1" applyAlignment="1">
      <alignment horizontal="left" vertical="center" wrapText="1"/>
    </xf>
    <xf numFmtId="0" fontId="151" fillId="26" borderId="18" xfId="227" applyFont="1" applyFill="1" applyBorder="1" applyAlignment="1">
      <alignment horizontal="left" vertical="center" wrapText="1"/>
    </xf>
    <xf numFmtId="0" fontId="155" fillId="26" borderId="0" xfId="227" applyFont="1" applyFill="1" applyAlignment="1">
      <alignment horizontal="justify" vertical="top"/>
    </xf>
    <xf numFmtId="0" fontId="22" fillId="26" borderId="18" xfId="227" applyFont="1" applyFill="1" applyBorder="1" applyAlignment="1">
      <alignment horizontal="right" indent="6"/>
    </xf>
    <xf numFmtId="0" fontId="20" fillId="26" borderId="0" xfId="227" applyFont="1" applyFill="1" applyBorder="1" applyAlignment="1"/>
    <xf numFmtId="0" fontId="167" fillId="0" borderId="0" xfId="227" applyFont="1" applyFill="1" applyBorder="1" applyAlignment="1">
      <alignment horizontal="center" wrapText="1"/>
    </xf>
    <xf numFmtId="0" fontId="22" fillId="26" borderId="18" xfId="227" applyFont="1" applyFill="1" applyBorder="1" applyAlignment="1">
      <alignment horizontal="left" indent="6"/>
    </xf>
    <xf numFmtId="0" fontId="163" fillId="26" borderId="18" xfId="227" applyFont="1" applyFill="1" applyBorder="1" applyAlignment="1">
      <alignment horizontal="justify" vertical="center" wrapText="1"/>
    </xf>
    <xf numFmtId="0" fontId="163" fillId="26" borderId="18" xfId="227" applyFont="1" applyFill="1" applyBorder="1" applyAlignment="1">
      <alignment horizontal="left" vertical="center" wrapText="1"/>
    </xf>
    <xf numFmtId="0" fontId="164" fillId="26" borderId="18" xfId="227" applyFont="1" applyFill="1" applyBorder="1" applyAlignment="1">
      <alignment horizontal="left" vertical="center" wrapText="1"/>
    </xf>
    <xf numFmtId="0" fontId="167" fillId="0" borderId="0" xfId="227" applyFont="1" applyFill="1" applyBorder="1" applyAlignment="1">
      <alignment horizontal="center" vertical="center" wrapText="1"/>
    </xf>
    <xf numFmtId="0" fontId="37" fillId="26" borderId="0" xfId="227" applyFont="1" applyFill="1" applyBorder="1" applyAlignment="1">
      <alignment horizontal="right" vertical="top"/>
    </xf>
    <xf numFmtId="0" fontId="129" fillId="26" borderId="0" xfId="227" applyFont="1" applyFill="1" applyBorder="1" applyAlignment="1">
      <alignment horizontal="justify" vertical="center" wrapText="1"/>
    </xf>
    <xf numFmtId="0" fontId="153" fillId="26" borderId="0" xfId="227" applyFont="1" applyFill="1" applyBorder="1" applyAlignment="1">
      <alignment horizontal="justify" vertical="top" wrapText="1"/>
    </xf>
    <xf numFmtId="0" fontId="129" fillId="26" borderId="0" xfId="227" applyFont="1" applyFill="1" applyBorder="1" applyAlignment="1">
      <alignment horizontal="left" vertical="center" wrapText="1"/>
    </xf>
    <xf numFmtId="0" fontId="163" fillId="26" borderId="0" xfId="227" applyFont="1" applyFill="1" applyAlignment="1">
      <alignment horizontal="center" vertical="top"/>
    </xf>
    <xf numFmtId="0" fontId="163" fillId="0" borderId="18" xfId="227" applyFont="1" applyFill="1" applyBorder="1" applyAlignment="1">
      <alignment horizontal="left" vertical="center" wrapText="1"/>
    </xf>
    <xf numFmtId="0" fontId="161" fillId="0" borderId="18" xfId="227" applyFont="1" applyFill="1" applyBorder="1" applyAlignment="1">
      <alignment horizontal="left" vertical="center" wrapText="1"/>
    </xf>
    <xf numFmtId="0" fontId="163" fillId="0" borderId="0" xfId="227" applyFont="1" applyFill="1" applyBorder="1" applyAlignment="1">
      <alignment horizontal="left" vertical="center" wrapText="1"/>
    </xf>
    <xf numFmtId="49" fontId="37" fillId="26" borderId="22" xfId="227" applyNumberFormat="1" applyFont="1" applyFill="1" applyBorder="1" applyAlignment="1">
      <alignment horizontal="right" vertical="top" wrapText="1"/>
    </xf>
    <xf numFmtId="49" fontId="185" fillId="0" borderId="0" xfId="227" applyNumberFormat="1" applyFont="1" applyFill="1" applyBorder="1" applyAlignment="1">
      <alignment horizontal="center" vertical="top" wrapText="1"/>
    </xf>
    <xf numFmtId="0" fontId="182" fillId="0" borderId="0" xfId="227" applyFont="1" applyFill="1" applyBorder="1" applyAlignment="1">
      <alignment horizontal="left" vertical="center" wrapText="1"/>
    </xf>
    <xf numFmtId="0" fontId="167" fillId="0" borderId="0" xfId="227" applyFont="1" applyFill="1" applyBorder="1" applyAlignment="1">
      <alignment horizontal="left" vertical="center" wrapText="1"/>
    </xf>
    <xf numFmtId="0" fontId="16" fillId="26" borderId="0" xfId="227" applyFont="1" applyFill="1" applyBorder="1" applyAlignment="1">
      <alignment horizontal="justify" vertical="top" wrapText="1"/>
    </xf>
    <xf numFmtId="0" fontId="155" fillId="26" borderId="0" xfId="227" applyFont="1" applyFill="1" applyBorder="1" applyAlignment="1">
      <alignment horizontal="left" vertical="top" wrapText="1"/>
    </xf>
    <xf numFmtId="0" fontId="155" fillId="26" borderId="0" xfId="227" applyFont="1" applyFill="1" applyAlignment="1">
      <alignment horizontal="justify" vertical="top" wrapText="1"/>
    </xf>
    <xf numFmtId="174" fontId="23" fillId="26" borderId="0" xfId="227" applyNumberFormat="1" applyFont="1" applyFill="1" applyBorder="1" applyAlignment="1">
      <alignment horizontal="right" vertical="center"/>
    </xf>
    <xf numFmtId="174" fontId="23" fillId="26" borderId="90" xfId="227" applyNumberFormat="1" applyFont="1" applyFill="1" applyBorder="1" applyAlignment="1">
      <alignment horizontal="right" vertical="center"/>
    </xf>
    <xf numFmtId="0" fontId="79" fillId="25" borderId="0" xfId="227" applyFont="1" applyFill="1" applyBorder="1" applyAlignment="1" applyProtection="1">
      <alignment horizontal="left"/>
    </xf>
    <xf numFmtId="168" fontId="79" fillId="25" borderId="0" xfId="70" applyNumberFormat="1" applyFont="1" applyFill="1" applyBorder="1" applyAlignment="1" applyProtection="1">
      <alignment horizontal="right" indent="2"/>
    </xf>
    <xf numFmtId="168" fontId="79" fillId="26" borderId="0" xfId="70" applyNumberFormat="1" applyFont="1" applyFill="1" applyBorder="1" applyAlignment="1" applyProtection="1">
      <alignment horizontal="right" indent="2"/>
    </xf>
    <xf numFmtId="0" fontId="22" fillId="25" borderId="18" xfId="227" applyFont="1" applyFill="1" applyBorder="1" applyAlignment="1" applyProtection="1">
      <alignment horizontal="right" indent="5"/>
    </xf>
    <xf numFmtId="0" fontId="27" fillId="25" borderId="0" xfId="227" applyFont="1" applyFill="1" applyBorder="1" applyAlignment="1" applyProtection="1">
      <alignment horizontal="right"/>
    </xf>
    <xf numFmtId="0" fontId="27" fillId="0" borderId="0" xfId="227" applyFont="1" applyBorder="1" applyAlignment="1" applyProtection="1">
      <alignment vertical="justify" wrapText="1"/>
    </xf>
    <xf numFmtId="0" fontId="13" fillId="0" borderId="0" xfId="227" applyBorder="1" applyAlignment="1" applyProtection="1">
      <alignment vertical="justify" wrapText="1"/>
    </xf>
    <xf numFmtId="0" fontId="22" fillId="26" borderId="52" xfId="70" applyFont="1" applyFill="1" applyBorder="1" applyAlignment="1" applyProtection="1">
      <alignment horizontal="center"/>
    </xf>
    <xf numFmtId="168" fontId="23" fillId="24" borderId="0" xfId="40" applyNumberFormat="1" applyFont="1" applyFill="1" applyBorder="1" applyAlignment="1" applyProtection="1">
      <alignment horizontal="right" wrapText="1" indent="2"/>
    </xf>
    <xf numFmtId="168" fontId="23" fillId="27" borderId="0" xfId="40" applyNumberFormat="1" applyFont="1" applyFill="1" applyBorder="1" applyAlignment="1" applyProtection="1">
      <alignment horizontal="right" wrapText="1" indent="2"/>
    </xf>
    <xf numFmtId="168" fontId="79" fillId="24" borderId="0" xfId="40" applyNumberFormat="1" applyFont="1" applyFill="1" applyBorder="1" applyAlignment="1" applyProtection="1">
      <alignment horizontal="right" wrapText="1" indent="2"/>
    </xf>
    <xf numFmtId="168" fontId="79" fillId="27" borderId="0" xfId="40" applyNumberFormat="1" applyFont="1" applyFill="1" applyBorder="1" applyAlignment="1" applyProtection="1">
      <alignment horizontal="right" wrapText="1" indent="2"/>
    </xf>
    <xf numFmtId="169" fontId="23" fillId="24" borderId="0" xfId="40" applyNumberFormat="1" applyFont="1" applyFill="1" applyBorder="1" applyAlignment="1" applyProtection="1">
      <alignment horizontal="right" wrapText="1" indent="2"/>
    </xf>
    <xf numFmtId="169" fontId="23" fillId="27" borderId="0" xfId="40" applyNumberFormat="1" applyFont="1" applyFill="1" applyBorder="1" applyAlignment="1" applyProtection="1">
      <alignment horizontal="right" wrapText="1" indent="2"/>
    </xf>
    <xf numFmtId="0" fontId="27" fillId="24" borderId="0" xfId="40" applyFont="1" applyFill="1" applyBorder="1" applyAlignment="1" applyProtection="1">
      <alignment horizontal="justify" wrapText="1"/>
      <protection locked="0"/>
    </xf>
    <xf numFmtId="0" fontId="27" fillId="24" borderId="0" xfId="40" applyFont="1" applyFill="1" applyBorder="1" applyAlignment="1" applyProtection="1">
      <alignment horizontal="justify"/>
      <protection locked="0"/>
    </xf>
    <xf numFmtId="0" fontId="27" fillId="24" borderId="0" xfId="40" applyFont="1" applyFill="1" applyBorder="1" applyAlignment="1" applyProtection="1">
      <alignment horizontal="left" vertical="center" wrapText="1"/>
      <protection locked="0"/>
    </xf>
    <xf numFmtId="0" fontId="197" fillId="24" borderId="0" xfId="221" applyFont="1" applyFill="1" applyBorder="1" applyAlignment="1" applyProtection="1">
      <alignment horizontal="left" vertical="top"/>
      <protection locked="0"/>
    </xf>
    <xf numFmtId="174" fontId="23" fillId="25" borderId="0" xfId="227" applyNumberFormat="1" applyFont="1" applyFill="1" applyBorder="1" applyAlignment="1" applyProtection="1">
      <alignment horizontal="left"/>
    </xf>
    <xf numFmtId="0" fontId="27" fillId="0" borderId="0" xfId="227" applyFont="1" applyBorder="1" applyAlignment="1" applyProtection="1">
      <alignment vertical="top"/>
    </xf>
    <xf numFmtId="0" fontId="22" fillId="26" borderId="52" xfId="227" applyFont="1" applyFill="1" applyBorder="1" applyAlignment="1" applyProtection="1">
      <alignment horizontal="center"/>
    </xf>
    <xf numFmtId="168" fontId="79" fillId="25" borderId="0" xfId="227" applyNumberFormat="1" applyFont="1" applyFill="1" applyBorder="1" applyAlignment="1" applyProtection="1">
      <alignment horizontal="right" indent="2"/>
    </xf>
    <xf numFmtId="168" fontId="79" fillId="26" borderId="0" xfId="227" applyNumberFormat="1" applyFont="1" applyFill="1" applyBorder="1" applyAlignment="1" applyProtection="1">
      <alignment horizontal="right" indent="2"/>
    </xf>
    <xf numFmtId="0" fontId="22" fillId="25" borderId="0" xfId="227" applyFont="1" applyFill="1" applyBorder="1" applyAlignment="1" applyProtection="1">
      <alignment horizontal="left" indent="4"/>
    </xf>
    <xf numFmtId="0" fontId="27" fillId="25" borderId="0" xfId="227" applyFont="1" applyFill="1" applyBorder="1" applyAlignment="1" applyProtection="1">
      <alignment vertical="justify" wrapText="1"/>
    </xf>
    <xf numFmtId="0" fontId="13" fillId="25" borderId="0" xfId="227" applyFill="1" applyBorder="1" applyAlignment="1" applyProtection="1">
      <alignment vertical="justify" wrapText="1"/>
    </xf>
    <xf numFmtId="168" fontId="23" fillId="45" borderId="0" xfId="60" applyNumberFormat="1" applyFont="1" applyFill="1" applyBorder="1" applyAlignment="1" applyProtection="1">
      <alignment horizontal="right" wrapText="1" indent="2"/>
    </xf>
    <xf numFmtId="168" fontId="23" fillId="42" borderId="0" xfId="60" applyNumberFormat="1" applyFont="1" applyFill="1" applyBorder="1" applyAlignment="1" applyProtection="1">
      <alignment horizontal="right" wrapText="1" indent="2"/>
    </xf>
    <xf numFmtId="0" fontId="22" fillId="24" borderId="0" xfId="40" applyFont="1" applyFill="1" applyBorder="1" applyAlignment="1" applyProtection="1">
      <alignment horizontal="left" indent="2"/>
    </xf>
    <xf numFmtId="169" fontId="22" fillId="24" borderId="0" xfId="40" applyNumberFormat="1" applyFont="1" applyFill="1" applyBorder="1" applyAlignment="1" applyProtection="1">
      <alignment horizontal="right" wrapText="1" indent="2"/>
    </xf>
    <xf numFmtId="169" fontId="22" fillId="27" borderId="0" xfId="40" applyNumberFormat="1" applyFont="1" applyFill="1" applyBorder="1" applyAlignment="1" applyProtection="1">
      <alignment horizontal="right" wrapText="1" indent="2"/>
    </xf>
    <xf numFmtId="170" fontId="23" fillId="27" borderId="0" xfId="40" applyNumberFormat="1" applyFont="1" applyFill="1" applyBorder="1" applyAlignment="1" applyProtection="1">
      <alignment horizontal="right" wrapText="1" indent="2"/>
    </xf>
    <xf numFmtId="0" fontId="23" fillId="24" borderId="0" xfId="40" applyFont="1" applyFill="1" applyBorder="1" applyAlignment="1" applyProtection="1">
      <alignment horizontal="left" indent="1"/>
    </xf>
    <xf numFmtId="166" fontId="23" fillId="25" borderId="0" xfId="227" applyNumberFormat="1" applyFont="1" applyFill="1" applyBorder="1" applyAlignment="1" applyProtection="1">
      <alignment horizontal="right" indent="2"/>
    </xf>
    <xf numFmtId="166" fontId="23" fillId="26" borderId="0" xfId="227" applyNumberFormat="1" applyFont="1" applyFill="1" applyBorder="1" applyAlignment="1" applyProtection="1">
      <alignment horizontal="right" indent="2"/>
    </xf>
    <xf numFmtId="0" fontId="22" fillId="24" borderId="0" xfId="40" applyFont="1" applyFill="1" applyBorder="1" applyAlignment="1" applyProtection="1">
      <alignment horizontal="left" wrapText="1"/>
    </xf>
    <xf numFmtId="170" fontId="23" fillId="24" borderId="0" xfId="40" applyNumberFormat="1" applyFont="1" applyFill="1" applyBorder="1" applyAlignment="1" applyProtection="1">
      <alignment horizontal="right" wrapText="1" indent="2"/>
    </xf>
    <xf numFmtId="0" fontId="27" fillId="24" borderId="0" xfId="40" applyFont="1" applyFill="1" applyBorder="1" applyAlignment="1" applyProtection="1">
      <alignment horizontal="left" wrapText="1"/>
      <protection locked="0"/>
    </xf>
    <xf numFmtId="0" fontId="27" fillId="24" borderId="0" xfId="40" applyFont="1" applyFill="1" applyBorder="1" applyAlignment="1" applyProtection="1">
      <alignment horizontal="left"/>
      <protection locked="0"/>
    </xf>
    <xf numFmtId="0" fontId="27" fillId="24" borderId="88" xfId="40" applyFont="1" applyFill="1" applyBorder="1" applyAlignment="1" applyProtection="1">
      <alignment horizontal="left"/>
      <protection locked="0"/>
    </xf>
    <xf numFmtId="174" fontId="23" fillId="25" borderId="0" xfId="227" applyNumberFormat="1" applyFont="1" applyFill="1" applyBorder="1" applyAlignment="1" applyProtection="1">
      <alignment horizontal="right"/>
    </xf>
    <xf numFmtId="0" fontId="27" fillId="25" borderId="0" xfId="227" applyFont="1" applyFill="1" applyBorder="1" applyAlignment="1" applyProtection="1">
      <alignment vertical="top"/>
    </xf>
    <xf numFmtId="166" fontId="79" fillId="25" borderId="0" xfId="227" applyNumberFormat="1" applyFont="1" applyFill="1" applyBorder="1" applyAlignment="1" applyProtection="1">
      <alignment horizontal="right" indent="2"/>
    </xf>
    <xf numFmtId="166" fontId="79" fillId="26" borderId="0" xfId="227" applyNumberFormat="1" applyFont="1" applyFill="1" applyBorder="1" applyAlignment="1" applyProtection="1">
      <alignment horizontal="right" indent="2"/>
    </xf>
    <xf numFmtId="0" fontId="22" fillId="25" borderId="0" xfId="227" applyFont="1" applyFill="1" applyBorder="1" applyAlignment="1" applyProtection="1">
      <alignment horizontal="right" indent="6"/>
    </xf>
    <xf numFmtId="166" fontId="23" fillId="24" borderId="0" xfId="40" applyNumberFormat="1" applyFont="1" applyFill="1" applyBorder="1" applyAlignment="1" applyProtection="1">
      <alignment horizontal="right" wrapText="1" indent="2"/>
    </xf>
    <xf numFmtId="166" fontId="23" fillId="27" borderId="0" xfId="40" applyNumberFormat="1" applyFont="1" applyFill="1" applyBorder="1" applyAlignment="1" applyProtection="1">
      <alignment horizontal="right" wrapText="1" indent="2"/>
    </xf>
    <xf numFmtId="0" fontId="79" fillId="25" borderId="0" xfId="70" applyFont="1" applyFill="1" applyBorder="1" applyAlignment="1" applyProtection="1">
      <alignment horizontal="left"/>
    </xf>
    <xf numFmtId="166" fontId="34" fillId="25" borderId="0" xfId="227" applyNumberFormat="1" applyFont="1" applyFill="1" applyBorder="1" applyAlignment="1" applyProtection="1">
      <alignment horizontal="right" indent="2"/>
    </xf>
    <xf numFmtId="166" fontId="34" fillId="26" borderId="0" xfId="227" applyNumberFormat="1" applyFont="1" applyFill="1" applyBorder="1" applyAlignment="1" applyProtection="1">
      <alignment horizontal="right" indent="2"/>
    </xf>
    <xf numFmtId="168" fontId="79" fillId="26" borderId="10" xfId="227" applyNumberFormat="1" applyFont="1" applyFill="1" applyBorder="1" applyAlignment="1" applyProtection="1">
      <alignment horizontal="center"/>
    </xf>
    <xf numFmtId="168" fontId="79" fillId="26" borderId="0" xfId="227" applyNumberFormat="1" applyFont="1" applyFill="1" applyBorder="1" applyAlignment="1" applyProtection="1">
      <alignment horizontal="center"/>
    </xf>
    <xf numFmtId="0" fontId="22" fillId="26" borderId="52" xfId="0" applyFont="1" applyFill="1" applyBorder="1" applyAlignment="1" applyProtection="1">
      <alignment horizontal="center"/>
    </xf>
    <xf numFmtId="168" fontId="23" fillId="26" borderId="0" xfId="227" applyNumberFormat="1" applyFont="1" applyFill="1" applyBorder="1" applyAlignment="1" applyProtection="1">
      <alignment horizontal="center"/>
    </xf>
    <xf numFmtId="168" fontId="22" fillId="26" borderId="0" xfId="227" applyNumberFormat="1" applyFont="1" applyFill="1" applyBorder="1" applyAlignment="1" applyProtection="1">
      <alignment horizontal="center"/>
    </xf>
    <xf numFmtId="168" fontId="23" fillId="0" borderId="0" xfId="227" applyNumberFormat="1" applyFont="1" applyFill="1" applyBorder="1" applyAlignment="1" applyProtection="1">
      <alignment horizontal="center"/>
    </xf>
    <xf numFmtId="168" fontId="22" fillId="0" borderId="0" xfId="227" applyNumberFormat="1" applyFont="1" applyFill="1" applyBorder="1" applyAlignment="1" applyProtection="1">
      <alignment horizontal="center"/>
    </xf>
    <xf numFmtId="0" fontId="27" fillId="24" borderId="0" xfId="40" applyFont="1" applyFill="1" applyBorder="1" applyAlignment="1" applyProtection="1">
      <alignment horizontal="left" vertical="top" wrapText="1"/>
      <protection locked="0"/>
    </xf>
    <xf numFmtId="0" fontId="85" fillId="25" borderId="0" xfId="227" applyFont="1" applyFill="1" applyBorder="1" applyAlignment="1" applyProtection="1">
      <alignment horizontal="center"/>
    </xf>
    <xf numFmtId="0" fontId="27" fillId="25" borderId="0" xfId="62" applyFont="1" applyFill="1" applyBorder="1" applyAlignment="1">
      <alignment vertical="top" wrapText="1"/>
    </xf>
    <xf numFmtId="0" fontId="89" fillId="26" borderId="0" xfId="62" applyFont="1" applyFill="1" applyBorder="1" applyAlignment="1">
      <alignment horizontal="center" vertical="center"/>
    </xf>
    <xf numFmtId="0" fontId="89" fillId="26" borderId="0" xfId="62" applyFont="1" applyFill="1" applyBorder="1" applyAlignment="1">
      <alignment horizontal="left" vertical="center"/>
    </xf>
    <xf numFmtId="0" fontId="27" fillId="26" borderId="0" xfId="62" applyFont="1" applyFill="1" applyBorder="1" applyAlignment="1">
      <alignment horizontal="justify" wrapText="1"/>
    </xf>
    <xf numFmtId="0" fontId="89" fillId="25" borderId="24" xfId="62" applyFont="1" applyFill="1" applyBorder="1" applyAlignment="1">
      <alignment horizontal="left" vertical="center"/>
    </xf>
    <xf numFmtId="0" fontId="89" fillId="25" borderId="25" xfId="62" applyFont="1" applyFill="1" applyBorder="1" applyAlignment="1">
      <alignment horizontal="left" vertical="center"/>
    </xf>
    <xf numFmtId="0" fontId="27" fillId="25" borderId="0" xfId="62" applyFont="1" applyFill="1" applyBorder="1" applyAlignment="1">
      <alignment wrapText="1"/>
    </xf>
    <xf numFmtId="0" fontId="27" fillId="25" borderId="0" xfId="62" applyFont="1" applyFill="1" applyBorder="1" applyAlignment="1">
      <alignment vertical="center" wrapText="1"/>
    </xf>
    <xf numFmtId="0" fontId="27" fillId="25" borderId="19" xfId="62" applyFont="1" applyFill="1" applyBorder="1" applyAlignment="1">
      <alignment vertical="center" wrapText="1"/>
    </xf>
    <xf numFmtId="0" fontId="27" fillId="25" borderId="0" xfId="62" applyFont="1" applyFill="1" applyBorder="1" applyAlignment="1">
      <alignment horizontal="left" vertical="top" wrapText="1"/>
    </xf>
    <xf numFmtId="0" fontId="84" fillId="26" borderId="24" xfId="0" applyFont="1" applyFill="1" applyBorder="1" applyAlignment="1">
      <alignment horizontal="left" vertical="center" wrapText="1"/>
    </xf>
    <xf numFmtId="0" fontId="84" fillId="26" borderId="26" xfId="0" applyFont="1" applyFill="1" applyBorder="1" applyAlignment="1">
      <alignment horizontal="left" vertical="center" wrapText="1"/>
    </xf>
    <xf numFmtId="0" fontId="84" fillId="26" borderId="25" xfId="0" applyFont="1" applyFill="1" applyBorder="1" applyAlignment="1">
      <alignment horizontal="left" vertical="center" wrapText="1"/>
    </xf>
    <xf numFmtId="0" fontId="22" fillId="25" borderId="0" xfId="62" applyFont="1" applyFill="1" applyBorder="1" applyAlignment="1">
      <alignment horizontal="left" indent="6"/>
    </xf>
    <xf numFmtId="0" fontId="22" fillId="26" borderId="18" xfId="0" applyFont="1" applyFill="1" applyBorder="1" applyAlignment="1">
      <alignment horizontal="right" indent="6"/>
    </xf>
    <xf numFmtId="0" fontId="20" fillId="25" borderId="23" xfId="0" applyFont="1" applyFill="1" applyBorder="1" applyAlignment="1">
      <alignment horizontal="left"/>
    </xf>
    <xf numFmtId="0" fontId="20" fillId="25" borderId="22" xfId="0" applyFont="1" applyFill="1" applyBorder="1" applyAlignment="1">
      <alignment horizontal="left"/>
    </xf>
    <xf numFmtId="0" fontId="20" fillId="25" borderId="0" xfId="0" applyFont="1" applyFill="1" applyBorder="1" applyAlignment="1">
      <alignment horizontal="left"/>
    </xf>
    <xf numFmtId="0" fontId="27" fillId="25" borderId="0" xfId="0" applyFont="1" applyFill="1" applyBorder="1" applyAlignment="1">
      <alignment horizontal="left" vertical="top"/>
    </xf>
    <xf numFmtId="0" fontId="16" fillId="25" borderId="0" xfId="0" applyFont="1" applyFill="1" applyBorder="1"/>
    <xf numFmtId="0" fontId="79" fillId="25" borderId="0" xfId="0" applyFont="1" applyFill="1" applyBorder="1" applyAlignment="1">
      <alignment horizontal="left"/>
    </xf>
    <xf numFmtId="0" fontId="38" fillId="24" borderId="0" xfId="40" applyFont="1" applyFill="1" applyBorder="1" applyAlignment="1">
      <alignment horizontal="justify" wrapText="1"/>
    </xf>
    <xf numFmtId="0" fontId="27" fillId="24" borderId="0" xfId="40" applyFont="1" applyFill="1" applyBorder="1" applyAlignment="1">
      <alignment horizontal="justify" wrapText="1"/>
    </xf>
    <xf numFmtId="0" fontId="50" fillId="0" borderId="0" xfId="70" applyFont="1" applyFill="1" applyBorder="1" applyAlignment="1">
      <alignment horizontal="left" vertical="center" wrapText="1"/>
    </xf>
    <xf numFmtId="0" fontId="38" fillId="24" borderId="0" xfId="40" applyNumberFormat="1" applyFont="1" applyFill="1" applyBorder="1" applyAlignment="1">
      <alignment horizontal="justify" vertical="center" wrapText="1"/>
    </xf>
    <xf numFmtId="0" fontId="27" fillId="24" borderId="0" xfId="40" applyNumberFormat="1" applyFont="1" applyFill="1" applyBorder="1" applyAlignment="1">
      <alignment horizontal="justify" vertical="center" wrapText="1"/>
    </xf>
    <xf numFmtId="0" fontId="27" fillId="24" borderId="0" xfId="40" applyFont="1" applyFill="1" applyBorder="1" applyAlignment="1">
      <alignment horizontal="justify" vertical="top" wrapText="1"/>
    </xf>
    <xf numFmtId="174" fontId="23" fillId="25" borderId="0" xfId="70" applyNumberFormat="1" applyFont="1" applyFill="1" applyBorder="1" applyAlignment="1">
      <alignment horizontal="right"/>
    </xf>
    <xf numFmtId="0" fontId="22" fillId="25" borderId="18" xfId="70" applyFont="1" applyFill="1" applyBorder="1" applyAlignment="1">
      <alignment horizontal="left" indent="6"/>
    </xf>
    <xf numFmtId="0" fontId="22" fillId="25" borderId="0" xfId="70" applyFont="1" applyFill="1" applyBorder="1" applyAlignment="1">
      <alignment horizontal="left" indent="6"/>
    </xf>
    <xf numFmtId="0" fontId="27" fillId="25" borderId="0" xfId="70" applyFont="1" applyFill="1" applyBorder="1" applyAlignment="1">
      <alignment horizontal="left" vertical="top"/>
    </xf>
    <xf numFmtId="0" fontId="79" fillId="25" borderId="0" xfId="70" applyFont="1" applyFill="1" applyBorder="1" applyAlignment="1">
      <alignment horizontal="left"/>
    </xf>
    <xf numFmtId="0" fontId="14" fillId="0" borderId="0" xfId="70" applyFont="1" applyFill="1" applyBorder="1" applyAlignment="1">
      <alignment horizontal="center" vertical="center" wrapText="1"/>
    </xf>
    <xf numFmtId="0" fontId="14" fillId="0" borderId="0" xfId="121" applyFont="1" applyFill="1" applyBorder="1" applyAlignment="1">
      <alignment horizontal="center" vertical="center"/>
    </xf>
    <xf numFmtId="0" fontId="79" fillId="25" borderId="0" xfId="78" applyFont="1" applyFill="1" applyBorder="1" applyAlignment="1">
      <alignment horizontal="left" vertical="center"/>
    </xf>
    <xf numFmtId="0" fontId="121" fillId="24" borderId="0" xfId="40" applyFont="1" applyFill="1" applyBorder="1" applyAlignment="1">
      <alignment horizontal="justify" vertical="top" wrapText="1"/>
    </xf>
    <xf numFmtId="174" fontId="14" fillId="25" borderId="0" xfId="70" applyNumberFormat="1" applyFont="1" applyFill="1" applyBorder="1" applyAlignment="1">
      <alignment horizontal="left"/>
    </xf>
    <xf numFmtId="0" fontId="22" fillId="25" borderId="18" xfId="70" applyFont="1" applyFill="1" applyBorder="1" applyAlignment="1">
      <alignment horizontal="left"/>
    </xf>
    <xf numFmtId="0" fontId="27" fillId="25" borderId="22" xfId="70" applyFont="1" applyFill="1" applyBorder="1" applyAlignment="1">
      <alignment horizontal="center"/>
    </xf>
    <xf numFmtId="0" fontId="27" fillId="25" borderId="53" xfId="70" applyFont="1" applyFill="1" applyBorder="1" applyAlignment="1">
      <alignment horizontal="center"/>
    </xf>
    <xf numFmtId="0" fontId="127" fillId="26" borderId="27" xfId="70" applyFont="1" applyFill="1" applyBorder="1" applyAlignment="1">
      <alignment horizontal="left" vertical="center"/>
    </xf>
    <xf numFmtId="0" fontId="127" fillId="26" borderId="28" xfId="70" applyFont="1" applyFill="1" applyBorder="1" applyAlignment="1">
      <alignment horizontal="left" vertical="center"/>
    </xf>
    <xf numFmtId="0" fontId="127" fillId="26" borderId="29" xfId="70" applyFont="1" applyFill="1" applyBorder="1" applyAlignment="1">
      <alignment horizontal="left" vertical="center"/>
    </xf>
    <xf numFmtId="0" fontId="116" fillId="26" borderId="70" xfId="70" applyFont="1" applyFill="1" applyBorder="1" applyAlignment="1">
      <alignment horizontal="center" vertical="center"/>
    </xf>
    <xf numFmtId="0" fontId="116" fillId="26" borderId="71" xfId="70" applyFont="1" applyFill="1" applyBorder="1" applyAlignment="1">
      <alignment horizontal="center" vertical="center"/>
    </xf>
    <xf numFmtId="0" fontId="116" fillId="26" borderId="74" xfId="70" applyFont="1" applyFill="1" applyBorder="1" applyAlignment="1">
      <alignment horizontal="center" vertical="center"/>
    </xf>
    <xf numFmtId="0" fontId="116" fillId="26" borderId="75" xfId="70" applyFont="1" applyFill="1" applyBorder="1" applyAlignment="1">
      <alignment horizontal="center" vertical="center"/>
    </xf>
    <xf numFmtId="0" fontId="22" fillId="25" borderId="13" xfId="70" applyFont="1" applyFill="1" applyBorder="1" applyAlignment="1">
      <alignment horizontal="center" vertical="center" wrapText="1"/>
    </xf>
    <xf numFmtId="0" fontId="22" fillId="25" borderId="72" xfId="70" applyFont="1" applyFill="1" applyBorder="1" applyAlignment="1">
      <alignment horizontal="center" vertical="center" wrapText="1"/>
    </xf>
    <xf numFmtId="0" fontId="22" fillId="25" borderId="82" xfId="70" applyFont="1" applyFill="1" applyBorder="1" applyAlignment="1">
      <alignment horizontal="center" vertical="center" wrapText="1"/>
    </xf>
    <xf numFmtId="0" fontId="22" fillId="25" borderId="73" xfId="70" applyFont="1" applyFill="1" applyBorder="1" applyAlignment="1">
      <alignment horizontal="center" vertical="center" wrapText="1"/>
    </xf>
    <xf numFmtId="0" fontId="22" fillId="25" borderId="76" xfId="70" applyFont="1" applyFill="1" applyBorder="1" applyAlignment="1">
      <alignment horizontal="center" vertical="center" wrapText="1"/>
    </xf>
    <xf numFmtId="0" fontId="22" fillId="25" borderId="18" xfId="63" applyFont="1" applyFill="1" applyBorder="1" applyAlignment="1">
      <alignment horizontal="left" indent="6"/>
    </xf>
    <xf numFmtId="0" fontId="50" fillId="0" borderId="0" xfId="63" applyFont="1" applyFill="1" applyBorder="1" applyAlignment="1">
      <alignment horizontal="center" vertical="center"/>
    </xf>
    <xf numFmtId="0" fontId="201" fillId="46" borderId="99" xfId="63" applyFont="1" applyFill="1" applyBorder="1" applyAlignment="1">
      <alignment horizontal="center" vertical="center"/>
    </xf>
    <xf numFmtId="0" fontId="201" fillId="46" borderId="100" xfId="63" applyFont="1" applyFill="1" applyBorder="1" applyAlignment="1">
      <alignment horizontal="center" vertical="center"/>
    </xf>
    <xf numFmtId="0" fontId="201" fillId="46" borderId="101" xfId="63" applyFont="1" applyFill="1" applyBorder="1" applyAlignment="1">
      <alignment horizontal="center" vertical="center"/>
    </xf>
    <xf numFmtId="174" fontId="14" fillId="26" borderId="0" xfId="63" applyNumberFormat="1" applyFont="1" applyFill="1" applyBorder="1" applyAlignment="1">
      <alignment horizontal="right"/>
    </xf>
    <xf numFmtId="0" fontId="79" fillId="24" borderId="0" xfId="40" applyFont="1" applyFill="1" applyBorder="1" applyAlignment="1">
      <alignment vertical="center" wrapText="1"/>
    </xf>
    <xf numFmtId="174" fontId="23" fillId="25" borderId="0" xfId="62" applyNumberFormat="1" applyFont="1" applyFill="1" applyBorder="1" applyAlignment="1">
      <alignment horizontal="left"/>
    </xf>
    <xf numFmtId="0" fontId="127" fillId="26" borderId="31" xfId="62" applyFont="1" applyFill="1" applyBorder="1" applyAlignment="1">
      <alignment horizontal="left" vertical="center" wrapText="1"/>
    </xf>
    <xf numFmtId="0" fontId="127" fillId="26" borderId="32" xfId="62" applyFont="1" applyFill="1" applyBorder="1" applyAlignment="1">
      <alignment horizontal="left" vertical="center" wrapText="1"/>
    </xf>
    <xf numFmtId="0" fontId="127" fillId="26" borderId="33" xfId="62" applyFont="1" applyFill="1" applyBorder="1" applyAlignment="1">
      <alignment horizontal="left" vertical="center" wrapText="1"/>
    </xf>
    <xf numFmtId="0" fontId="27" fillId="24" borderId="51" xfId="40" applyFont="1" applyFill="1" applyBorder="1" applyAlignment="1">
      <alignment horizontal="left" vertical="top"/>
    </xf>
    <xf numFmtId="0" fontId="27" fillId="24" borderId="0" xfId="40" applyFont="1" applyFill="1" applyBorder="1" applyAlignment="1">
      <alignment horizontal="left" vertical="top"/>
    </xf>
    <xf numFmtId="0" fontId="22" fillId="0" borderId="80" xfId="53" applyFont="1" applyBorder="1" applyAlignment="1">
      <alignment horizontal="center" vertical="center" wrapText="1"/>
    </xf>
    <xf numFmtId="0" fontId="22" fillId="0" borderId="57" xfId="53" applyFont="1" applyBorder="1" applyAlignment="1">
      <alignment horizontal="center" vertical="center" wrapText="1"/>
    </xf>
    <xf numFmtId="0" fontId="22" fillId="0" borderId="12" xfId="53" applyFont="1" applyBorder="1" applyAlignment="1">
      <alignment horizontal="center" vertical="center" wrapText="1"/>
    </xf>
    <xf numFmtId="165" fontId="23" fillId="27" borderId="48" xfId="40" applyNumberFormat="1" applyFont="1" applyFill="1" applyBorder="1" applyAlignment="1">
      <alignment horizontal="center" wrapText="1"/>
    </xf>
    <xf numFmtId="165" fontId="27" fillId="27" borderId="48" xfId="40" applyNumberFormat="1" applyFont="1" applyFill="1" applyBorder="1" applyAlignment="1">
      <alignment horizontal="right" wrapText="1"/>
    </xf>
    <xf numFmtId="0" fontId="38" fillId="25" borderId="0" xfId="62" applyFont="1" applyFill="1" applyBorder="1" applyAlignment="1">
      <alignment horizontal="left" vertical="center"/>
    </xf>
    <xf numFmtId="0" fontId="22" fillId="25" borderId="18" xfId="62" applyFont="1" applyFill="1" applyBorder="1" applyAlignment="1">
      <alignment horizontal="right" indent="6"/>
    </xf>
    <xf numFmtId="0" fontId="27" fillId="24" borderId="51" xfId="40" applyFont="1" applyFill="1" applyBorder="1" applyAlignment="1">
      <alignment vertical="justify" wrapText="1"/>
    </xf>
    <xf numFmtId="0" fontId="27" fillId="24" borderId="0" xfId="40" applyFont="1" applyFill="1" applyBorder="1" applyAlignment="1">
      <alignment vertical="justify" wrapText="1"/>
    </xf>
    <xf numFmtId="0" fontId="27" fillId="25" borderId="51" xfId="62" applyFont="1" applyFill="1" applyBorder="1" applyAlignment="1">
      <alignment horizontal="left" vertical="top"/>
    </xf>
    <xf numFmtId="0" fontId="27" fillId="25" borderId="0" xfId="62" applyFont="1" applyFill="1" applyBorder="1" applyAlignment="1">
      <alignment horizontal="left" vertical="top"/>
    </xf>
    <xf numFmtId="0" fontId="79" fillId="25" borderId="0" xfId="62" applyFont="1" applyFill="1" applyBorder="1" applyAlignment="1">
      <alignment horizontal="left" vertical="center" wrapText="1"/>
    </xf>
    <xf numFmtId="0" fontId="22" fillId="25" borderId="80" xfId="62" applyFont="1" applyFill="1" applyBorder="1" applyAlignment="1">
      <alignment horizontal="center"/>
    </xf>
    <xf numFmtId="0" fontId="22" fillId="25" borderId="18" xfId="0" applyFont="1" applyFill="1" applyBorder="1" applyAlignment="1">
      <alignment horizontal="left" indent="6"/>
    </xf>
    <xf numFmtId="0" fontId="50" fillId="26" borderId="31" xfId="0" applyFont="1" applyFill="1" applyBorder="1" applyAlignment="1">
      <alignment horizontal="left" vertical="center"/>
    </xf>
    <xf numFmtId="0" fontId="50" fillId="26" borderId="32" xfId="0" applyFont="1" applyFill="1" applyBorder="1" applyAlignment="1">
      <alignment horizontal="left" vertical="center"/>
    </xf>
    <xf numFmtId="0" fontId="50" fillId="26" borderId="33" xfId="0" applyFont="1" applyFill="1" applyBorder="1" applyAlignment="1">
      <alignment horizontal="left" vertical="center"/>
    </xf>
    <xf numFmtId="0" fontId="27" fillId="0" borderId="0" xfId="0" applyFont="1" applyBorder="1" applyAlignment="1">
      <alignment vertical="justify" wrapText="1"/>
    </xf>
    <xf numFmtId="0" fontId="0" fillId="0" borderId="0" xfId="0" applyBorder="1" applyAlignment="1">
      <alignment vertical="justify" wrapText="1"/>
    </xf>
    <xf numFmtId="174" fontId="23" fillId="25" borderId="0" xfId="62" applyNumberFormat="1" applyFont="1" applyFill="1" applyBorder="1" applyAlignment="1">
      <alignment horizontal="right"/>
    </xf>
    <xf numFmtId="0" fontId="79" fillId="25" borderId="0" xfId="0" applyFont="1" applyFill="1" applyBorder="1" applyAlignment="1">
      <alignment horizontal="left" vertical="center"/>
    </xf>
    <xf numFmtId="0" fontId="22" fillId="25" borderId="94" xfId="0" applyFont="1" applyFill="1" applyBorder="1" applyAlignment="1">
      <alignment horizontal="center" vertical="center"/>
    </xf>
    <xf numFmtId="0" fontId="22" fillId="25" borderId="95" xfId="0" applyFont="1" applyFill="1" applyBorder="1" applyAlignment="1">
      <alignment horizontal="center" vertical="center"/>
    </xf>
    <xf numFmtId="0" fontId="22" fillId="25" borderId="10" xfId="0" applyFont="1" applyFill="1" applyBorder="1" applyAlignment="1">
      <alignment horizontal="center" vertical="center"/>
    </xf>
    <xf numFmtId="0" fontId="22" fillId="25" borderId="11" xfId="0" applyFont="1" applyFill="1" applyBorder="1" applyAlignment="1">
      <alignment horizontal="center" vertical="center"/>
    </xf>
    <xf numFmtId="0" fontId="20" fillId="0" borderId="0" xfId="0" applyFont="1" applyAlignment="1">
      <alignment horizontal="justify" vertical="center" wrapText="1"/>
    </xf>
    <xf numFmtId="0" fontId="20" fillId="0" borderId="0" xfId="0" applyFont="1" applyAlignment="1">
      <alignment horizontal="justify" vertical="center"/>
    </xf>
    <xf numFmtId="0" fontId="22" fillId="25" borderId="66" xfId="0" applyFont="1" applyFill="1" applyBorder="1" applyAlignment="1">
      <alignment horizontal="center" vertical="center"/>
    </xf>
    <xf numFmtId="0" fontId="22" fillId="25" borderId="80" xfId="0" applyFont="1" applyFill="1" applyBorder="1" applyAlignment="1">
      <alignment horizontal="center" vertical="center"/>
    </xf>
    <xf numFmtId="0" fontId="22" fillId="25" borderId="69" xfId="0" applyFont="1" applyFill="1" applyBorder="1" applyAlignment="1">
      <alignment horizontal="center" vertical="center"/>
    </xf>
    <xf numFmtId="0" fontId="22" fillId="0" borderId="0" xfId="53" applyFont="1" applyFill="1" applyBorder="1" applyAlignment="1">
      <alignment horizontal="center" vertical="center" wrapText="1"/>
    </xf>
    <xf numFmtId="0" fontId="13"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22" fillId="26" borderId="80" xfId="53" applyFont="1" applyFill="1" applyBorder="1" applyAlignment="1">
      <alignment horizontal="center" vertical="center" wrapText="1"/>
    </xf>
    <xf numFmtId="0" fontId="22" fillId="26" borderId="69" xfId="53" applyFont="1" applyFill="1" applyBorder="1" applyAlignment="1">
      <alignment horizontal="center" vertical="center" wrapText="1"/>
    </xf>
    <xf numFmtId="0" fontId="22" fillId="25" borderId="92" xfId="0" applyFont="1" applyFill="1" applyBorder="1" applyAlignment="1">
      <alignment horizontal="center" vertical="center"/>
    </xf>
    <xf numFmtId="0" fontId="22" fillId="0" borderId="80" xfId="0" applyFont="1" applyFill="1" applyBorder="1" applyAlignment="1">
      <alignment horizontal="center" vertical="center"/>
    </xf>
    <xf numFmtId="0" fontId="22" fillId="0" borderId="96" xfId="0" applyFont="1" applyFill="1" applyBorder="1" applyAlignment="1">
      <alignment horizontal="center" vertical="center"/>
    </xf>
    <xf numFmtId="0" fontId="22" fillId="0" borderId="97" xfId="0" applyFont="1" applyFill="1" applyBorder="1" applyAlignment="1">
      <alignment horizontal="center" vertical="center"/>
    </xf>
    <xf numFmtId="0" fontId="22" fillId="0" borderId="92" xfId="0" applyFont="1" applyFill="1" applyBorder="1" applyAlignment="1">
      <alignment horizontal="center" vertical="center"/>
    </xf>
    <xf numFmtId="0" fontId="22" fillId="0" borderId="93" xfId="0" applyFont="1" applyFill="1" applyBorder="1" applyAlignment="1">
      <alignment horizontal="center" vertical="center"/>
    </xf>
    <xf numFmtId="0" fontId="22" fillId="25" borderId="0" xfId="70" applyFont="1" applyFill="1" applyBorder="1" applyAlignment="1">
      <alignment horizontal="left" indent="1"/>
    </xf>
    <xf numFmtId="0" fontId="23" fillId="25" borderId="0" xfId="70" applyFont="1" applyFill="1" applyBorder="1" applyAlignment="1">
      <alignment horizontal="left" wrapText="1" indent="1"/>
    </xf>
    <xf numFmtId="0" fontId="51" fillId="25" borderId="36" xfId="70" applyFont="1" applyFill="1" applyBorder="1" applyAlignment="1">
      <alignment horizontal="justify" vertical="top" wrapText="1"/>
    </xf>
    <xf numFmtId="0" fontId="27" fillId="26" borderId="51" xfId="70" applyFont="1" applyFill="1" applyBorder="1" applyAlignment="1">
      <alignment vertical="justify" wrapText="1"/>
    </xf>
    <xf numFmtId="0" fontId="27" fillId="26" borderId="0" xfId="70" applyFont="1" applyFill="1" applyBorder="1" applyAlignment="1">
      <alignment vertical="justify" wrapText="1"/>
    </xf>
    <xf numFmtId="0" fontId="79" fillId="26" borderId="0" xfId="70" applyFont="1" applyFill="1" applyBorder="1" applyAlignment="1">
      <alignment horizontal="left"/>
    </xf>
    <xf numFmtId="0" fontId="50" fillId="26" borderId="31" xfId="70" applyFont="1" applyFill="1" applyBorder="1" applyAlignment="1">
      <alignment horizontal="left" vertical="center"/>
    </xf>
    <xf numFmtId="0" fontId="50" fillId="26" borderId="32" xfId="70" applyFont="1" applyFill="1" applyBorder="1" applyAlignment="1">
      <alignment horizontal="left" vertical="center"/>
    </xf>
    <xf numFmtId="0" fontId="50" fillId="26" borderId="33" xfId="70" applyFont="1" applyFill="1" applyBorder="1" applyAlignment="1">
      <alignment horizontal="left" vertical="center"/>
    </xf>
    <xf numFmtId="0" fontId="79" fillId="25" borderId="0" xfId="70" applyFont="1" applyFill="1" applyBorder="1" applyAlignment="1">
      <alignment horizontal="left" vertical="center"/>
    </xf>
    <xf numFmtId="0" fontId="95" fillId="26" borderId="34" xfId="70" applyFont="1" applyFill="1" applyBorder="1" applyAlignment="1">
      <alignment horizontal="left" vertical="center"/>
    </xf>
    <xf numFmtId="0" fontId="95" fillId="26" borderId="37" xfId="70" applyFont="1" applyFill="1" applyBorder="1" applyAlignment="1">
      <alignment horizontal="left" vertical="center"/>
    </xf>
    <xf numFmtId="0" fontId="95" fillId="26" borderId="35" xfId="70" applyFont="1" applyFill="1" applyBorder="1" applyAlignment="1">
      <alignment horizontal="left" vertical="center"/>
    </xf>
    <xf numFmtId="0" fontId="92" fillId="25" borderId="0" xfId="70" applyFont="1" applyFill="1" applyBorder="1" applyAlignment="1">
      <alignment horizontal="left" vertical="center"/>
    </xf>
    <xf numFmtId="0" fontId="123" fillId="25" borderId="0" xfId="70" applyFont="1" applyFill="1" applyBorder="1" applyAlignment="1">
      <alignment horizontal="justify"/>
    </xf>
    <xf numFmtId="0" fontId="27" fillId="26" borderId="64" xfId="70" applyFont="1" applyFill="1" applyBorder="1" applyAlignment="1">
      <alignment horizontal="left" vertical="top"/>
    </xf>
    <xf numFmtId="0" fontId="27" fillId="26" borderId="0" xfId="70" applyFont="1" applyFill="1" applyBorder="1" applyAlignment="1">
      <alignment horizontal="left" vertical="top"/>
    </xf>
    <xf numFmtId="0" fontId="22" fillId="25" borderId="0" xfId="70" applyFont="1" applyFill="1" applyBorder="1" applyAlignment="1">
      <alignment horizontal="left"/>
    </xf>
    <xf numFmtId="0" fontId="84" fillId="26" borderId="31" xfId="70" applyFont="1" applyFill="1" applyBorder="1" applyAlignment="1">
      <alignment horizontal="left" vertical="center"/>
    </xf>
    <xf numFmtId="0" fontId="84" fillId="26" borderId="32" xfId="70" applyFont="1" applyFill="1" applyBorder="1" applyAlignment="1">
      <alignment horizontal="left" vertical="center"/>
    </xf>
    <xf numFmtId="0" fontId="84" fillId="26" borderId="33" xfId="70" applyFont="1" applyFill="1" applyBorder="1" applyAlignment="1">
      <alignment horizontal="left" vertical="center"/>
    </xf>
    <xf numFmtId="0" fontId="27" fillId="0" borderId="64" xfId="70" applyFont="1" applyBorder="1" applyAlignment="1">
      <alignment vertical="justify"/>
    </xf>
    <xf numFmtId="0" fontId="27" fillId="0" borderId="0" xfId="70" applyFont="1" applyBorder="1" applyAlignment="1">
      <alignment vertical="justify"/>
    </xf>
    <xf numFmtId="0" fontId="22" fillId="25" borderId="83" xfId="70" applyFont="1" applyFill="1" applyBorder="1" applyAlignment="1">
      <alignment horizontal="center"/>
    </xf>
    <xf numFmtId="0" fontId="22" fillId="25" borderId="49" xfId="70" applyFont="1" applyFill="1" applyBorder="1" applyAlignment="1">
      <alignment horizontal="center"/>
    </xf>
    <xf numFmtId="0" fontId="22" fillId="25" borderId="18" xfId="70" applyFont="1" applyFill="1" applyBorder="1" applyAlignment="1">
      <alignment horizontal="right"/>
    </xf>
    <xf numFmtId="0" fontId="120" fillId="25" borderId="0" xfId="70" applyFont="1" applyFill="1" applyBorder="1" applyAlignment="1">
      <alignment horizontal="left" indent="1"/>
    </xf>
    <xf numFmtId="0" fontId="22" fillId="0" borderId="0" xfId="70" applyFont="1" applyBorder="1" applyAlignment="1">
      <alignment horizontal="left" indent="1"/>
    </xf>
    <xf numFmtId="0" fontId="93" fillId="25" borderId="0" xfId="62" applyFont="1" applyFill="1" applyBorder="1" applyAlignment="1">
      <alignment horizontal="right"/>
    </xf>
    <xf numFmtId="0" fontId="22" fillId="27" borderId="0" xfId="40" applyFont="1" applyFill="1" applyBorder="1" applyAlignment="1">
      <alignment horizontal="left" vertical="center" wrapText="1"/>
    </xf>
    <xf numFmtId="0" fontId="27" fillId="26" borderId="0" xfId="62" applyFont="1" applyFill="1" applyBorder="1" applyAlignment="1">
      <alignment horizontal="left" wrapText="1"/>
    </xf>
    <xf numFmtId="0" fontId="50" fillId="0" borderId="0" xfId="62" applyFont="1" applyFill="1" applyBorder="1" applyAlignment="1">
      <alignment horizontal="center"/>
    </xf>
    <xf numFmtId="0" fontId="79" fillId="26" borderId="0" xfId="78" applyFont="1" applyFill="1" applyBorder="1" applyAlignment="1">
      <alignment horizontal="left" vertical="center"/>
    </xf>
    <xf numFmtId="0" fontId="84" fillId="26" borderId="31" xfId="62" applyFont="1" applyFill="1" applyBorder="1" applyAlignment="1">
      <alignment horizontal="left" vertical="center"/>
    </xf>
    <xf numFmtId="0" fontId="84" fillId="26" borderId="32" xfId="62" applyFont="1" applyFill="1" applyBorder="1" applyAlignment="1">
      <alignment horizontal="left" vertical="center"/>
    </xf>
    <xf numFmtId="0" fontId="84" fillId="26" borderId="33" xfId="62" applyFont="1" applyFill="1" applyBorder="1" applyAlignment="1">
      <alignment horizontal="left" vertical="center"/>
    </xf>
    <xf numFmtId="0" fontId="27" fillId="26" borderId="0" xfId="78" applyFont="1" applyFill="1" applyBorder="1" applyAlignment="1">
      <alignment horizontal="left" vertical="top"/>
    </xf>
    <xf numFmtId="0" fontId="22" fillId="26" borderId="80" xfId="78" applyFont="1" applyFill="1" applyBorder="1" applyAlignment="1">
      <alignment horizontal="center" vertical="center" wrapText="1"/>
    </xf>
    <xf numFmtId="0" fontId="22" fillId="0" borderId="0" xfId="78" applyFont="1" applyFill="1" applyBorder="1" applyAlignment="1">
      <alignment horizontal="center" vertical="center" wrapText="1"/>
    </xf>
    <xf numFmtId="3" fontId="90" fillId="26" borderId="0" xfId="62" applyNumberFormat="1" applyFont="1" applyFill="1" applyBorder="1" applyAlignment="1">
      <alignment horizontal="right" vertical="center" indent="2"/>
    </xf>
    <xf numFmtId="3" fontId="79" fillId="27" borderId="0" xfId="40" applyNumberFormat="1" applyFont="1" applyFill="1" applyBorder="1" applyAlignment="1">
      <alignment horizontal="left" vertical="center" wrapText="1"/>
    </xf>
    <xf numFmtId="3" fontId="92" fillId="26" borderId="0" xfId="62" applyNumberFormat="1" applyFont="1" applyFill="1" applyBorder="1" applyAlignment="1">
      <alignment horizontal="right" vertical="center" indent="2"/>
    </xf>
    <xf numFmtId="0" fontId="20" fillId="26" borderId="49" xfId="62" applyFont="1" applyFill="1" applyBorder="1" applyAlignment="1">
      <alignment horizontal="right"/>
    </xf>
    <xf numFmtId="0" fontId="20" fillId="26" borderId="49" xfId="62" applyFont="1" applyFill="1" applyBorder="1" applyAlignment="1">
      <alignment horizontal="left"/>
    </xf>
    <xf numFmtId="0" fontId="19" fillId="26" borderId="13" xfId="62" applyFont="1" applyFill="1" applyBorder="1" applyAlignment="1">
      <alignment horizontal="center"/>
    </xf>
    <xf numFmtId="0" fontId="22" fillId="25" borderId="18" xfId="71" applyFont="1" applyFill="1" applyBorder="1" applyAlignment="1">
      <alignment horizontal="left" indent="6"/>
    </xf>
    <xf numFmtId="0" fontId="13" fillId="0" borderId="0" xfId="62" applyFill="1" applyBorder="1" applyAlignment="1">
      <alignment horizontal="center"/>
    </xf>
    <xf numFmtId="0" fontId="20" fillId="25" borderId="22" xfId="62" applyFont="1" applyFill="1" applyBorder="1" applyAlignment="1">
      <alignment horizontal="left"/>
    </xf>
    <xf numFmtId="0" fontId="20" fillId="26" borderId="51" xfId="62" applyFont="1" applyFill="1" applyBorder="1" applyAlignment="1">
      <alignment horizontal="left" vertical="top"/>
    </xf>
    <xf numFmtId="0" fontId="20" fillId="26" borderId="0" xfId="62" applyFont="1" applyFill="1" applyBorder="1" applyAlignment="1">
      <alignment horizontal="left" vertical="top"/>
    </xf>
    <xf numFmtId="174" fontId="23" fillId="25" borderId="0" xfId="70" applyNumberFormat="1" applyFont="1" applyFill="1" applyBorder="1" applyAlignment="1">
      <alignment horizontal="left"/>
    </xf>
    <xf numFmtId="0" fontId="50" fillId="26" borderId="44" xfId="70" applyFont="1" applyFill="1" applyBorder="1" applyAlignment="1">
      <alignment horizontal="left" vertical="center"/>
    </xf>
    <xf numFmtId="0" fontId="50" fillId="26" borderId="45" xfId="70" applyFont="1" applyFill="1" applyBorder="1" applyAlignment="1">
      <alignment horizontal="left" vertical="center"/>
    </xf>
    <xf numFmtId="0" fontId="50" fillId="26" borderId="46" xfId="70" applyFont="1" applyFill="1" applyBorder="1" applyAlignment="1">
      <alignment horizontal="left" vertical="center"/>
    </xf>
    <xf numFmtId="0" fontId="38" fillId="25" borderId="10" xfId="62" applyFont="1" applyFill="1" applyBorder="1" applyAlignment="1">
      <alignment horizontal="center" vertical="center" wrapText="1"/>
    </xf>
    <xf numFmtId="0" fontId="38" fillId="25" borderId="11" xfId="62" applyFont="1" applyFill="1" applyBorder="1" applyAlignment="1">
      <alignment horizontal="center" vertical="center" wrapText="1"/>
    </xf>
    <xf numFmtId="0" fontId="79" fillId="43" borderId="0" xfId="70" applyFont="1" applyFill="1" applyBorder="1" applyAlignment="1">
      <alignment horizontal="left"/>
    </xf>
    <xf numFmtId="0" fontId="27" fillId="27" borderId="0" xfId="40" applyFont="1" applyFill="1" applyBorder="1" applyAlignment="1">
      <alignment horizontal="left" wrapText="1"/>
    </xf>
    <xf numFmtId="0" fontId="22" fillId="26" borderId="13" xfId="62" applyFont="1" applyFill="1" applyBorder="1" applyAlignment="1">
      <alignment horizontal="center" vertical="center"/>
    </xf>
    <xf numFmtId="0" fontId="22" fillId="25" borderId="18" xfId="70" applyFont="1" applyFill="1" applyBorder="1" applyAlignment="1">
      <alignment horizontal="right" indent="6"/>
    </xf>
    <xf numFmtId="0" fontId="20" fillId="25" borderId="23" xfId="70" applyFont="1" applyFill="1" applyBorder="1" applyAlignment="1">
      <alignment horizontal="left"/>
    </xf>
    <xf numFmtId="0" fontId="20" fillId="25" borderId="22" xfId="70" applyFont="1" applyFill="1" applyBorder="1" applyAlignment="1">
      <alignment horizontal="left"/>
    </xf>
    <xf numFmtId="0" fontId="38" fillId="26" borderId="10" xfId="62" applyFont="1" applyFill="1" applyBorder="1" applyAlignment="1">
      <alignment horizontal="center" vertical="center" wrapText="1"/>
    </xf>
    <xf numFmtId="0" fontId="38" fillId="26" borderId="11" xfId="62" applyFont="1" applyFill="1" applyBorder="1" applyAlignment="1">
      <alignment horizontal="center" vertical="center" wrapText="1"/>
    </xf>
    <xf numFmtId="0" fontId="88" fillId="26" borderId="0" xfId="70" applyFont="1" applyFill="1" applyBorder="1" applyAlignment="1">
      <alignment horizontal="left"/>
    </xf>
    <xf numFmtId="0" fontId="120" fillId="25" borderId="18" xfId="70" applyFont="1" applyFill="1" applyBorder="1" applyAlignment="1">
      <alignment horizontal="left" indent="6"/>
    </xf>
    <xf numFmtId="0" fontId="20" fillId="25" borderId="0" xfId="70" applyFont="1" applyFill="1" applyBorder="1" applyAlignment="1">
      <alignment horizontal="left"/>
    </xf>
    <xf numFmtId="0" fontId="127" fillId="0" borderId="44" xfId="70" applyFont="1" applyFill="1" applyBorder="1" applyAlignment="1">
      <alignment horizontal="left" vertical="center"/>
    </xf>
    <xf numFmtId="0" fontId="127" fillId="0" borderId="45" xfId="70" applyFont="1" applyFill="1" applyBorder="1" applyAlignment="1">
      <alignment horizontal="left" vertical="center"/>
    </xf>
    <xf numFmtId="0" fontId="127" fillId="0" borderId="46" xfId="70" applyFont="1" applyFill="1" applyBorder="1" applyAlignment="1">
      <alignment horizontal="left" vertical="center"/>
    </xf>
    <xf numFmtId="0" fontId="121" fillId="24" borderId="0" xfId="40" applyFont="1" applyFill="1" applyBorder="1" applyAlignment="1">
      <alignment horizontal="left" vertical="center" wrapText="1"/>
    </xf>
    <xf numFmtId="0" fontId="127" fillId="26" borderId="44" xfId="70" applyFont="1" applyFill="1" applyBorder="1" applyAlignment="1">
      <alignment horizontal="left" vertical="center"/>
    </xf>
    <xf numFmtId="0" fontId="127" fillId="26" borderId="45" xfId="70" applyFont="1" applyFill="1" applyBorder="1" applyAlignment="1">
      <alignment horizontal="left" vertical="center"/>
    </xf>
    <xf numFmtId="0" fontId="127" fillId="26" borderId="46" xfId="70" applyFont="1" applyFill="1" applyBorder="1" applyAlignment="1">
      <alignment horizontal="left" vertical="center"/>
    </xf>
    <xf numFmtId="0" fontId="120" fillId="24" borderId="0" xfId="40" applyFont="1" applyFill="1" applyBorder="1" applyAlignment="1">
      <alignment horizontal="left" vertical="center" wrapText="1" indent="1"/>
    </xf>
    <xf numFmtId="0" fontId="120" fillId="27" borderId="0" xfId="40" applyFont="1" applyFill="1" applyBorder="1" applyAlignment="1">
      <alignment horizontal="left" vertical="center" wrapText="1" indent="1"/>
    </xf>
    <xf numFmtId="174" fontId="47" fillId="25" borderId="0" xfId="70" applyNumberFormat="1" applyFont="1" applyFill="1" applyBorder="1" applyAlignment="1">
      <alignment horizontal="right"/>
    </xf>
    <xf numFmtId="3" fontId="88" fillId="26" borderId="0" xfId="70" applyNumberFormat="1" applyFont="1" applyFill="1" applyBorder="1" applyAlignment="1">
      <alignment horizontal="left"/>
    </xf>
    <xf numFmtId="0" fontId="27" fillId="24" borderId="0" xfId="40" applyFont="1" applyFill="1" applyBorder="1" applyAlignment="1">
      <alignment horizontal="left" vertical="center"/>
    </xf>
    <xf numFmtId="0" fontId="27" fillId="24" borderId="0" xfId="40" applyFont="1" applyFill="1" applyBorder="1" applyAlignment="1">
      <alignment horizontal="left" vertical="top" wrapText="1"/>
    </xf>
    <xf numFmtId="3" fontId="79" fillId="26" borderId="0" xfId="70" applyNumberFormat="1" applyFont="1" applyFill="1" applyBorder="1" applyAlignment="1">
      <alignment horizontal="left" vertical="center" wrapText="1"/>
    </xf>
    <xf numFmtId="0" fontId="121" fillId="24" borderId="0" xfId="40" applyFont="1" applyFill="1" applyBorder="1" applyAlignment="1">
      <alignment horizontal="left" vertical="top" wrapText="1"/>
    </xf>
    <xf numFmtId="0" fontId="121" fillId="24" borderId="0" xfId="40" applyFont="1" applyFill="1" applyBorder="1" applyAlignment="1">
      <alignment horizontal="center" vertical="top" wrapText="1"/>
    </xf>
    <xf numFmtId="0" fontId="121" fillId="27" borderId="0" xfId="40" quotePrefix="1" applyFont="1" applyFill="1" applyBorder="1" applyAlignment="1">
      <alignment horizontal="justify" vertical="center" wrapText="1"/>
    </xf>
    <xf numFmtId="0" fontId="121" fillId="27" borderId="19" xfId="40" quotePrefix="1" applyFont="1" applyFill="1" applyBorder="1" applyAlignment="1">
      <alignment horizontal="justify" vertical="center" wrapText="1"/>
    </xf>
    <xf numFmtId="0" fontId="121" fillId="27" borderId="0" xfId="40" applyFont="1" applyFill="1" applyBorder="1" applyAlignment="1">
      <alignment horizontal="justify" vertical="center" wrapText="1"/>
    </xf>
    <xf numFmtId="0" fontId="121" fillId="27" borderId="19" xfId="40" applyFont="1" applyFill="1" applyBorder="1" applyAlignment="1">
      <alignment horizontal="justify" vertical="center" wrapText="1"/>
    </xf>
    <xf numFmtId="3" fontId="79" fillId="26" borderId="0" xfId="70" applyNumberFormat="1" applyFont="1" applyFill="1" applyBorder="1" applyAlignment="1">
      <alignment horizontal="left"/>
    </xf>
    <xf numFmtId="3" fontId="120" fillId="27" borderId="0" xfId="40" applyNumberFormat="1" applyFont="1" applyFill="1" applyBorder="1" applyAlignment="1">
      <alignment horizontal="left" vertical="center" wrapText="1" indent="1"/>
    </xf>
    <xf numFmtId="0" fontId="79" fillId="26" borderId="0" xfId="70" applyFont="1" applyFill="1" applyBorder="1" applyAlignment="1">
      <alignment horizontal="left" vertical="center" wrapText="1"/>
    </xf>
    <xf numFmtId="174" fontId="23" fillId="25" borderId="20" xfId="70" applyNumberFormat="1" applyFont="1" applyFill="1" applyBorder="1" applyAlignment="1">
      <alignment horizontal="left"/>
    </xf>
    <xf numFmtId="0" fontId="121" fillId="27" borderId="0" xfId="40" applyFont="1" applyFill="1" applyBorder="1" applyAlignment="1">
      <alignment horizontal="left" vertical="center" wrapText="1"/>
    </xf>
    <xf numFmtId="0" fontId="119" fillId="24" borderId="0" xfId="40" applyFont="1" applyFill="1" applyBorder="1" applyAlignment="1">
      <alignment horizontal="left" vertical="center" wrapText="1" indent="1"/>
    </xf>
    <xf numFmtId="0" fontId="119" fillId="24" borderId="19" xfId="40" applyFont="1" applyFill="1" applyBorder="1" applyAlignment="1">
      <alignment horizontal="left" vertical="center" wrapText="1" indent="1"/>
    </xf>
    <xf numFmtId="0" fontId="88" fillId="0" borderId="0" xfId="70" applyFont="1" applyFill="1" applyBorder="1" applyAlignment="1">
      <alignment horizontal="left"/>
    </xf>
    <xf numFmtId="0" fontId="20" fillId="0" borderId="0" xfId="40" applyFont="1" applyFill="1" applyBorder="1" applyAlignment="1">
      <alignment horizontal="left" vertical="top" wrapText="1" indent="1"/>
    </xf>
    <xf numFmtId="0" fontId="20" fillId="24" borderId="0" xfId="40" applyFont="1" applyFill="1" applyBorder="1" applyAlignment="1">
      <alignment horizontal="left" vertical="center" wrapText="1" indent="1"/>
    </xf>
    <xf numFmtId="0" fontId="20" fillId="24" borderId="19" xfId="40" applyFont="1" applyFill="1" applyBorder="1" applyAlignment="1">
      <alignment horizontal="left" vertical="center" wrapText="1" indent="1"/>
    </xf>
    <xf numFmtId="0" fontId="123" fillId="0" borderId="0" xfId="40" applyFont="1" applyFill="1" applyBorder="1" applyAlignment="1">
      <alignment horizontal="left" vertical="top" wrapText="1" indent="1"/>
    </xf>
    <xf numFmtId="0" fontId="22" fillId="25" borderId="18" xfId="70" applyFont="1" applyFill="1" applyBorder="1" applyAlignment="1">
      <alignment horizontal="center"/>
    </xf>
    <xf numFmtId="3" fontId="27" fillId="25" borderId="0" xfId="70" applyNumberFormat="1" applyFont="1" applyFill="1" applyBorder="1" applyAlignment="1">
      <alignment horizontal="right"/>
    </xf>
    <xf numFmtId="0" fontId="79" fillId="25" borderId="0" xfId="70" applyFont="1" applyFill="1" applyBorder="1" applyAlignment="1">
      <alignment horizontal="justify" vertical="center"/>
    </xf>
    <xf numFmtId="0" fontId="20" fillId="0" borderId="0" xfId="70" applyFont="1" applyAlignment="1">
      <alignment horizontal="left" vertical="top" wrapText="1"/>
    </xf>
    <xf numFmtId="0" fontId="20" fillId="0" borderId="19" xfId="70" applyFont="1" applyBorder="1" applyAlignment="1">
      <alignment horizontal="left" vertical="top" wrapText="1"/>
    </xf>
    <xf numFmtId="0" fontId="27" fillId="25" borderId="0" xfId="70" applyNumberFormat="1" applyFont="1" applyFill="1" applyBorder="1" applyAlignment="1" applyProtection="1">
      <alignment horizontal="justify" vertical="justify" wrapText="1"/>
      <protection locked="0"/>
    </xf>
    <xf numFmtId="0" fontId="125" fillId="25" borderId="0" xfId="68" applyNumberFormat="1" applyFont="1" applyFill="1" applyBorder="1" applyAlignment="1" applyProtection="1">
      <alignment horizontal="center" vertical="justify" wrapText="1"/>
      <protection locked="0"/>
    </xf>
    <xf numFmtId="0" fontId="82" fillId="25" borderId="0" xfId="70" applyNumberFormat="1" applyFont="1" applyFill="1" applyBorder="1" applyAlignment="1" applyProtection="1">
      <alignment horizontal="right" vertical="justify" wrapText="1"/>
      <protection locked="0"/>
    </xf>
    <xf numFmtId="49" fontId="27" fillId="25" borderId="0" xfId="70" applyNumberFormat="1" applyFont="1" applyFill="1" applyBorder="1" applyAlignment="1">
      <alignment horizontal="left" vertical="center" wrapText="1"/>
    </xf>
    <xf numFmtId="1" fontId="23" fillId="34" borderId="0" xfId="51" applyNumberFormat="1" applyFont="1" applyFill="1" applyBorder="1" applyAlignment="1">
      <alignment horizontal="center"/>
    </xf>
    <xf numFmtId="0" fontId="27" fillId="24" borderId="0" xfId="61" applyFont="1" applyFill="1" applyBorder="1" applyAlignment="1">
      <alignment horizontal="left" vertical="center" wrapText="1"/>
    </xf>
    <xf numFmtId="2" fontId="38" fillId="24" borderId="0" xfId="61" applyNumberFormat="1" applyFont="1" applyFill="1" applyBorder="1" applyAlignment="1">
      <alignment horizontal="left" wrapText="1"/>
    </xf>
    <xf numFmtId="2" fontId="27" fillId="24" borderId="0" xfId="61" applyNumberFormat="1" applyFont="1" applyFill="1" applyBorder="1" applyAlignment="1">
      <alignment horizontal="left" wrapText="1"/>
    </xf>
    <xf numFmtId="174" fontId="23" fillId="25" borderId="0" xfId="52" applyNumberFormat="1" applyFont="1" applyFill="1" applyBorder="1" applyAlignment="1">
      <alignment horizontal="left"/>
    </xf>
    <xf numFmtId="0" fontId="23" fillId="27" borderId="0" xfId="61" applyFont="1" applyFill="1" applyBorder="1" applyAlignment="1">
      <alignment horizontal="justify" vertical="center"/>
    </xf>
    <xf numFmtId="179" fontId="23" fillId="27" borderId="0" xfId="61" applyNumberFormat="1" applyFont="1" applyFill="1" applyBorder="1" applyAlignment="1">
      <alignment horizontal="justify" vertical="center" wrapText="1"/>
    </xf>
    <xf numFmtId="0" fontId="23" fillId="27" borderId="0" xfId="61" applyFont="1" applyFill="1" applyBorder="1" applyAlignment="1">
      <alignment horizontal="justify" vertical="center" wrapText="1"/>
    </xf>
    <xf numFmtId="0" fontId="50" fillId="26" borderId="15" xfId="51" applyFont="1" applyFill="1" applyBorder="1" applyAlignment="1">
      <alignment horizontal="left" vertical="center"/>
    </xf>
    <xf numFmtId="0" fontId="50" fillId="26" borderId="16" xfId="51" applyFont="1" applyFill="1" applyBorder="1" applyAlignment="1">
      <alignment horizontal="left" vertical="center"/>
    </xf>
    <xf numFmtId="0" fontId="50" fillId="26" borderId="17" xfId="51" applyFont="1" applyFill="1" applyBorder="1" applyAlignment="1">
      <alignment horizontal="left" vertical="center"/>
    </xf>
    <xf numFmtId="0" fontId="89" fillId="26" borderId="24" xfId="51" applyNumberFormat="1" applyFont="1" applyFill="1" applyBorder="1" applyAlignment="1">
      <alignment horizontal="center" vertical="center" wrapText="1"/>
    </xf>
    <xf numFmtId="0" fontId="89" fillId="26" borderId="25" xfId="51" applyNumberFormat="1" applyFont="1" applyFill="1" applyBorder="1" applyAlignment="1">
      <alignment horizontal="center" vertical="center"/>
    </xf>
    <xf numFmtId="0" fontId="23" fillId="26" borderId="0" xfId="52" applyNumberFormat="1" applyFont="1" applyFill="1" applyAlignment="1">
      <alignment horizontal="right"/>
    </xf>
    <xf numFmtId="0" fontId="23" fillId="26" borderId="0" xfId="52" applyNumberFormat="1" applyFont="1" applyFill="1" applyBorder="1" applyAlignment="1">
      <alignment horizontal="right"/>
    </xf>
    <xf numFmtId="174" fontId="23" fillId="25" borderId="0" xfId="52" applyNumberFormat="1" applyFont="1" applyFill="1" applyBorder="1" applyAlignment="1">
      <alignment horizontal="right"/>
    </xf>
    <xf numFmtId="174" fontId="23" fillId="25" borderId="19" xfId="52" applyNumberFormat="1" applyFont="1" applyFill="1" applyBorder="1" applyAlignment="1">
      <alignment horizontal="right"/>
    </xf>
    <xf numFmtId="0" fontId="22" fillId="26" borderId="18" xfId="227" applyFont="1" applyFill="1" applyBorder="1" applyAlignment="1">
      <alignment horizontal="center"/>
    </xf>
    <xf numFmtId="0" fontId="20" fillId="25" borderId="0" xfId="227" applyFont="1" applyFill="1" applyBorder="1" applyAlignment="1">
      <alignment horizontal="left"/>
    </xf>
    <xf numFmtId="0" fontId="21" fillId="25" borderId="0" xfId="227" applyFont="1" applyFill="1" applyBorder="1"/>
    <xf numFmtId="0" fontId="22" fillId="25" borderId="0" xfId="227" applyFont="1" applyFill="1" applyBorder="1" applyAlignment="1">
      <alignment horizontal="center"/>
    </xf>
    <xf numFmtId="174" fontId="23" fillId="25" borderId="0" xfId="227" applyNumberFormat="1" applyFont="1" applyFill="1" applyBorder="1" applyAlignment="1">
      <alignment horizontal="left"/>
    </xf>
    <xf numFmtId="0" fontId="42" fillId="25" borderId="0" xfId="227" applyFont="1" applyFill="1" applyBorder="1" applyAlignment="1">
      <alignment horizontal="left"/>
    </xf>
    <xf numFmtId="0" fontId="20" fillId="25" borderId="23" xfId="227" applyFont="1" applyFill="1" applyBorder="1" applyAlignment="1">
      <alignment horizontal="left"/>
    </xf>
    <xf numFmtId="0" fontId="20" fillId="25" borderId="22" xfId="227" applyFont="1" applyFill="1" applyBorder="1" applyAlignment="1">
      <alignment horizontal="left"/>
    </xf>
  </cellXfs>
  <cellStyles count="334">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2" xfId="109"/>
    <cellStyle name="Correto" xfId="32" builtinId="26" customBuiltin="1"/>
    <cellStyle name="Currency 2" xfId="163"/>
    <cellStyle name="DADOS" xfId="74"/>
    <cellStyle name="Entrada" xfId="33" builtinId="20" customBuiltin="1"/>
    <cellStyle name="Entrada 2" xfId="110"/>
    <cellStyle name="Euro" xfId="34"/>
    <cellStyle name="Hiperligação" xfId="68" builtinId="8"/>
    <cellStyle name="Hiperligação 2" xfId="221"/>
    <cellStyle name="Hiperligação 3" xfId="332"/>
    <cellStyle name="Incorrecto 2" xfId="111"/>
    <cellStyle name="Incorreto" xfId="35" builtinId="27" customBuiltin="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26" xfId="325"/>
    <cellStyle name="Normal 27" xfId="323"/>
    <cellStyle name="Normal 28" xfId="331"/>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3empresarial" xfId="333"/>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rmal_p13" xfId="329"/>
    <cellStyle name="Nota" xfId="41" builtinId="10" customBuiltin="1"/>
    <cellStyle name="Nota 2" xfId="113"/>
    <cellStyle name="NUMLINHA" xfId="75"/>
    <cellStyle name="Percent 2" xfId="177"/>
    <cellStyle name="Percentagem" xfId="220" builtinId="5"/>
    <cellStyle name="Percentagem 2" xfId="58"/>
    <cellStyle name="Percentagem 3" xfId="326"/>
    <cellStyle name="Percentagem 4" xfId="324"/>
    <cellStyle name="Percentagem 5" xfId="328"/>
    <cellStyle name="Percentagem 6" xfId="327"/>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xfId="330" builtinId="3"/>
    <cellStyle name="Vírgula 2" xfId="49"/>
    <cellStyle name="Vírgula 2 2" xfId="160"/>
    <cellStyle name="Vírgula 3" xfId="55"/>
    <cellStyle name="Vírgula 4" xfId="56"/>
    <cellStyle name="Vírgula 4 2" xfId="161"/>
  </cellStyles>
  <dxfs count="8863">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font>
        <color rgb="FF9C0006"/>
      </font>
      <fill>
        <patternFill>
          <bgColor rgb="FFFFC7CE"/>
        </patternFill>
      </fill>
    </dxf>
    <dxf>
      <font>
        <color theme="6"/>
      </font>
      <fill>
        <patternFill>
          <bgColor theme="6" tint="0.79998168889431442"/>
        </patternFill>
      </fill>
    </dxf>
    <dxf>
      <font>
        <color rgb="FF9C0006"/>
      </font>
      <fill>
        <patternFill>
          <bgColor rgb="FFFFC7CE"/>
        </patternFill>
      </fill>
    </dxf>
    <dxf>
      <font>
        <color theme="6"/>
      </font>
      <fill>
        <patternFill>
          <bgColor theme="6" tint="0.79998168889431442"/>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b/>
        <i val="0"/>
        <sz val="10"/>
        <color rgb="FFE28700"/>
      </font>
      <fill>
        <patternFill>
          <bgColor theme="0" tint="-4.9989318521683403E-2"/>
        </patternFill>
      </fill>
      <border diagonalUp="0" diagonalDown="0">
        <left style="thin">
          <color rgb="FFDE8400"/>
        </left>
        <right style="thin">
          <color rgb="FFDE8400"/>
        </right>
        <top style="thin">
          <color rgb="FFDE8400"/>
        </top>
        <bottom/>
        <vertical/>
        <horizontal/>
      </border>
    </dxf>
    <dxf>
      <font>
        <b/>
        <i val="0"/>
        <sz val="9"/>
        <color theme="0"/>
      </font>
      <fill>
        <patternFill>
          <bgColor theme="0" tint="-4.9989318521683403E-2"/>
        </patternFill>
      </fill>
      <border diagonalUp="0" diagonalDown="0">
        <left style="thin">
          <color rgb="FFDE8400"/>
        </left>
        <right style="thin">
          <color rgb="FFDE8400"/>
        </right>
        <top style="thin">
          <color rgb="FFDE8400"/>
        </top>
        <bottom style="thin">
          <color rgb="FFDE8400"/>
        </bottom>
        <vertical/>
        <horizontal/>
      </border>
    </dxf>
  </dxfs>
  <tableStyles count="1" defaultTableStyle="TableStyleMedium9" defaultPivotStyle="PivotStyleLight16">
    <tableStyle name="Boletim6" pivot="0" table="0" count="10">
      <tableStyleElement type="wholeTable" dxfId="8862"/>
      <tableStyleElement type="headerRow" dxfId="8861"/>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5E5C"/>
      <color rgb="FF008080"/>
      <color rgb="FFFFC7CE"/>
      <color rgb="FF1F497D"/>
      <color rgb="FFE28700"/>
      <color rgb="FF333333"/>
      <color rgb="FF9C0000"/>
      <color rgb="FF9C0006"/>
      <color rgb="FFFF9999"/>
      <color rgb="FFFFFFCC"/>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color theme="9"/>
          </font>
          <fill>
            <patternFill patternType="solid">
              <fgColor auto="1"/>
              <bgColor theme="7"/>
            </patternFill>
          </fill>
          <border>
            <left style="thin">
              <color rgb="FF999999"/>
            </left>
            <right style="thin">
              <color rgb="FF999999"/>
            </right>
            <top style="thin">
              <color rgb="FF999999"/>
            </top>
            <bottom style="thin">
              <color rgb="FF999999"/>
            </bottom>
            <vertical/>
            <horizontal/>
          </border>
        </dxf>
        <dxf>
          <font>
            <b/>
            <i val="0"/>
            <sz val="9"/>
            <color theme="7"/>
          </font>
          <fill>
            <patternFill patternType="solid">
              <fgColor auto="1"/>
              <bgColor theme="0"/>
            </patternFill>
          </fill>
          <border>
            <left style="thin">
              <color theme="7"/>
            </left>
            <right style="thin">
              <color theme="7"/>
            </right>
            <top style="thin">
              <color theme="7"/>
            </top>
            <bottom style="thin">
              <color theme="7"/>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8" tint="0.59999389629810485"/>
              <bgColor theme="7"/>
            </patternFill>
          </fill>
          <border diagonalUp="0" diagonalDown="0">
            <left style="thin">
              <color theme="0"/>
            </left>
            <right style="thin">
              <color rgb="FF005E5C"/>
            </right>
            <top/>
            <bottom style="thin">
              <color rgb="FF005E5C"/>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theme="1" tint="0.499984740745262"/>
          </font>
          <fill>
            <patternFill patternType="solid">
              <fgColor rgb="FFFFFFFF"/>
              <bgColor theme="0" tint="-4.9989318521683403E-2"/>
            </patternFill>
          </fill>
          <border diagonalUp="0" diagonalDown="0">
            <left style="thin">
              <color theme="0"/>
            </left>
            <right style="thin">
              <color rgb="FF005E5C"/>
            </right>
            <top style="thin">
              <color theme="0"/>
            </top>
            <bottom style="thin">
              <color rgb="FF005E5C"/>
            </bottom>
            <vertical/>
            <horizontal/>
          </border>
        </dxf>
      </x14:dxfs>
    </ext>
    <ext xmlns:x14="http://schemas.microsoft.com/office/spreadsheetml/2009/9/main" uri="{EB79DEF2-80B8-43e5-95BD-54CBDDF9020C}">
      <x14:slicerStyles defaultSlicerStyle="SlicerStyleLight1">
        <x14:slicerStyle name="Boletim6">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2"/>
                <c:pt idx="0">
                  <c:v>estabelecimentos</c:v>
                </c:pt>
              </c:strCache>
            </c:strRef>
          </c:tx>
          <c:spPr>
            <a:ln w="25400">
              <a:solidFill>
                <a:schemeClr val="tx2"/>
              </a:solidFill>
              <a:prstDash val="solid"/>
            </a:ln>
          </c:spPr>
          <c:invertIfNegative val="0"/>
          <c:cat>
            <c:multiLvlStrRef>
              <c:f>'9lay_off'!$E$8:$Q$9</c:f>
              <c:multiLvlStrCache>
                <c:ptCount val="13"/>
                <c:lvl>
                  <c:pt idx="0">
                    <c:v>dez.</c:v>
                  </c:pt>
                  <c:pt idx="1">
                    <c:v>jan.</c:v>
                  </c:pt>
                  <c:pt idx="2">
                    <c:v>fev.</c:v>
                  </c:pt>
                  <c:pt idx="3">
                    <c:v>mar.</c:v>
                  </c:pt>
                  <c:pt idx="4">
                    <c:v>abr.</c:v>
                  </c:pt>
                  <c:pt idx="5">
                    <c:v>mai.</c:v>
                  </c:pt>
                  <c:pt idx="6">
                    <c:v>jun.</c:v>
                  </c:pt>
                  <c:pt idx="7">
                    <c:v>jul.</c:v>
                  </c:pt>
                  <c:pt idx="8">
                    <c:v>ago.</c:v>
                  </c:pt>
                  <c:pt idx="9">
                    <c:v>set.</c:v>
                  </c:pt>
                  <c:pt idx="10">
                    <c:v>out.</c:v>
                  </c:pt>
                  <c:pt idx="11">
                    <c:v>nov.</c:v>
                  </c:pt>
                  <c:pt idx="12">
                    <c:v>dez.</c:v>
                  </c:pt>
                </c:lvl>
                <c:lvl>
                  <c:pt idx="0">
                    <c:v>2020</c:v>
                  </c:pt>
                  <c:pt idx="1">
                    <c:v> </c:v>
                  </c:pt>
                  <c:pt idx="2">
                    <c:v> </c:v>
                  </c:pt>
                  <c:pt idx="3">
                    <c:v> </c:v>
                  </c:pt>
                  <c:pt idx="4">
                    <c:v> </c:v>
                  </c:pt>
                  <c:pt idx="5">
                    <c:v> </c:v>
                  </c:pt>
                  <c:pt idx="6">
                    <c:v>2021</c:v>
                  </c:pt>
                  <c:pt idx="7">
                    <c:v> </c:v>
                  </c:pt>
                  <c:pt idx="8">
                    <c:v> </c:v>
                  </c:pt>
                  <c:pt idx="9">
                    <c:v> </c:v>
                  </c:pt>
                  <c:pt idx="10">
                    <c:v> </c:v>
                  </c:pt>
                  <c:pt idx="11">
                    <c:v> </c:v>
                  </c:pt>
                  <c:pt idx="12">
                    <c:v> </c:v>
                  </c:pt>
                </c:lvl>
              </c:multiLvlStrCache>
            </c:multiLvlStrRef>
          </c:cat>
          <c:val>
            <c:numRef>
              <c:f>'9lay_off'!$E$12:$Q$12</c:f>
              <c:numCache>
                <c:formatCode>0</c:formatCode>
                <c:ptCount val="13"/>
                <c:pt idx="0">
                  <c:v>268</c:v>
                </c:pt>
                <c:pt idx="1">
                  <c:v>257</c:v>
                </c:pt>
                <c:pt idx="2">
                  <c:v>346</c:v>
                </c:pt>
                <c:pt idx="3">
                  <c:v>384</c:v>
                </c:pt>
                <c:pt idx="4">
                  <c:v>330</c:v>
                </c:pt>
                <c:pt idx="5">
                  <c:v>304</c:v>
                </c:pt>
                <c:pt idx="6">
                  <c:v>242</c:v>
                </c:pt>
                <c:pt idx="7">
                  <c:v>197</c:v>
                </c:pt>
                <c:pt idx="8">
                  <c:v>145</c:v>
                </c:pt>
                <c:pt idx="9">
                  <c:v>119</c:v>
                </c:pt>
                <c:pt idx="10">
                  <c:v>126</c:v>
                </c:pt>
                <c:pt idx="11">
                  <c:v>139</c:v>
                </c:pt>
                <c:pt idx="12">
                  <c:v>143</c:v>
                </c:pt>
              </c:numCache>
            </c:numRef>
          </c:val>
          <c:extLs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299802624"/>
        <c:axId val="299804160"/>
      </c:barChart>
      <c:catAx>
        <c:axId val="299802624"/>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99804160"/>
        <c:crosses val="autoZero"/>
        <c:auto val="1"/>
        <c:lblAlgn val="ctr"/>
        <c:lblOffset val="100"/>
        <c:tickLblSkip val="1"/>
        <c:tickMarkSkip val="1"/>
        <c:noMultiLvlLbl val="0"/>
      </c:catAx>
      <c:valAx>
        <c:axId val="29980416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9980262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DE2A-457F-AEE4-2A499543A7AE}"/>
                </c:ext>
              </c:extLst>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DE2A-457F-AEE4-2A499543A7AE}"/>
                </c:ext>
              </c:extLst>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DE2A-457F-AEE4-2A499543A7AE}"/>
                </c:ext>
              </c:extLst>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DE2A-457F-AEE4-2A499543A7AE}"/>
                </c:ext>
              </c:extLst>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DE2A-457F-AEE4-2A499543A7AE}"/>
                </c:ext>
              </c:extLst>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DE2A-457F-AEE4-2A499543A7AE}"/>
                </c:ext>
              </c:extLst>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DE2A-457F-AEE4-2A499543A7AE}"/>
                </c:ext>
              </c:extLst>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DE2A-457F-AEE4-2A499543A7AE}"/>
                </c:ext>
              </c:extLst>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DE2A-457F-AEE4-2A499543A7AE}"/>
                </c:ext>
              </c:extLst>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DE2A-457F-AEE4-2A499543A7AE}"/>
                </c:ext>
              </c:extLst>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DE2A-457F-AEE4-2A499543A7AE}"/>
                </c:ext>
              </c:extLst>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DE2A-457F-AEE4-2A499543A7AE}"/>
                </c:ext>
              </c:extLst>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DE2A-457F-AEE4-2A499543A7AE}"/>
                </c:ext>
              </c:extLst>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DE2A-457F-AEE4-2A499543A7AE}"/>
                </c:ext>
              </c:extLst>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DE2A-457F-AEE4-2A499543A7AE}"/>
                </c:ext>
              </c:extLst>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DE2A-457F-AEE4-2A499543A7AE}"/>
                </c:ext>
              </c:extLst>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DE2A-457F-AEE4-2A499543A7AE}"/>
                </c:ext>
              </c:extLst>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3-DE2A-457F-AEE4-2A499543A7AE}"/>
                </c:ext>
              </c:extLst>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4-DE2A-457F-AEE4-2A499543A7AE}"/>
                </c:ext>
              </c:extLst>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106955</c:v>
              </c:pt>
              <c:pt idx="1">
                <c:v>98277</c:v>
              </c:pt>
            </c:numLit>
          </c:val>
          <c:extLs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366002944"/>
        <c:axId val="366005248"/>
      </c:barChart>
      <c:catAx>
        <c:axId val="36600294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366005248"/>
        <c:crosses val="autoZero"/>
        <c:auto val="1"/>
        <c:lblAlgn val="ctr"/>
        <c:lblOffset val="100"/>
        <c:tickLblSkip val="1"/>
        <c:tickMarkSkip val="1"/>
        <c:noMultiLvlLbl val="0"/>
      </c:catAx>
      <c:valAx>
        <c:axId val="366005248"/>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36600294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0-551F-4BE5-BEB4-8F26D0CE7D5F}"/>
                </c:ext>
              </c:extLst>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1-551F-4BE5-BEB4-8F26D0CE7D5F}"/>
                </c:ext>
              </c:extLst>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551F-4BE5-BEB4-8F26D0CE7D5F}"/>
                </c:ext>
              </c:extLst>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551F-4BE5-BEB4-8F26D0CE7D5F}"/>
                </c:ext>
              </c:extLst>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551F-4BE5-BEB4-8F26D0CE7D5F}"/>
                </c:ext>
              </c:extLst>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551F-4BE5-BEB4-8F26D0CE7D5F}"/>
                </c:ext>
              </c:extLst>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551F-4BE5-BEB4-8F26D0CE7D5F}"/>
                </c:ext>
              </c:extLst>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551F-4BE5-BEB4-8F26D0CE7D5F}"/>
                </c:ext>
              </c:extLst>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551F-4BE5-BEB4-8F26D0CE7D5F}"/>
                </c:ext>
              </c:extLst>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551F-4BE5-BEB4-8F26D0CE7D5F}"/>
                </c:ext>
              </c:extLst>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551F-4BE5-BEB4-8F26D0CE7D5F}"/>
                </c:ext>
              </c:extLst>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551F-4BE5-BEB4-8F26D0CE7D5F}"/>
                </c:ext>
              </c:extLst>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551F-4BE5-BEB4-8F26D0CE7D5F}"/>
                </c:ext>
              </c:extLst>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551F-4BE5-BEB4-8F26D0CE7D5F}"/>
                </c:ext>
              </c:extLst>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551F-4BE5-BEB4-8F26D0CE7D5F}"/>
                </c:ext>
              </c:extLst>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551F-4BE5-BEB4-8F26D0CE7D5F}"/>
                </c:ext>
              </c:extLst>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551F-4BE5-BEB4-8F26D0CE7D5F}"/>
                </c:ext>
              </c:extLst>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551F-4BE5-BEB4-8F26D0CE7D5F}"/>
                </c:ext>
              </c:extLst>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551F-4BE5-BEB4-8F26D0CE7D5F}"/>
                </c:ext>
              </c:extLst>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66546</c:v>
              </c:pt>
              <c:pt idx="1">
                <c:v>3533</c:v>
              </c:pt>
              <c:pt idx="2">
                <c:v>3292</c:v>
              </c:pt>
              <c:pt idx="3">
                <c:v>12185</c:v>
              </c:pt>
              <c:pt idx="4">
                <c:v>9435</c:v>
              </c:pt>
              <c:pt idx="5">
                <c:v>10684</c:v>
              </c:pt>
              <c:pt idx="6">
                <c:v>11949</c:v>
              </c:pt>
              <c:pt idx="7">
                <c:v>13043</c:v>
              </c:pt>
              <c:pt idx="8">
                <c:v>14691</c:v>
              </c:pt>
              <c:pt idx="9">
                <c:v>16065</c:v>
              </c:pt>
              <c:pt idx="10">
                <c:v>18924</c:v>
              </c:pt>
              <c:pt idx="11">
                <c:v>17899</c:v>
              </c:pt>
              <c:pt idx="12">
                <c:v>6986</c:v>
              </c:pt>
            </c:numLit>
          </c:val>
          <c:extLs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367401984"/>
        <c:axId val="379802368"/>
      </c:barChart>
      <c:catAx>
        <c:axId val="36740198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379802368"/>
        <c:crosses val="autoZero"/>
        <c:auto val="1"/>
        <c:lblAlgn val="ctr"/>
        <c:lblOffset val="100"/>
        <c:tickLblSkip val="1"/>
        <c:tickMarkSkip val="1"/>
        <c:noMultiLvlLbl val="0"/>
      </c:catAx>
      <c:valAx>
        <c:axId val="379802368"/>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36740198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distrito de residência</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'18ssocial'!$C$9:$C$29</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'18ssocial'!$J$9:$J$29</c:f>
              <c:numCache>
                <c:formatCode>#,##0</c:formatCode>
                <c:ptCount val="21"/>
                <c:pt idx="0">
                  <c:v>4365</c:v>
                </c:pt>
                <c:pt idx="1">
                  <c:v>1603</c:v>
                </c:pt>
                <c:pt idx="2">
                  <c:v>3087</c:v>
                </c:pt>
                <c:pt idx="3">
                  <c:v>1055</c:v>
                </c:pt>
                <c:pt idx="4">
                  <c:v>1562</c:v>
                </c:pt>
                <c:pt idx="5">
                  <c:v>3393</c:v>
                </c:pt>
                <c:pt idx="6">
                  <c:v>1154</c:v>
                </c:pt>
                <c:pt idx="7">
                  <c:v>3501</c:v>
                </c:pt>
                <c:pt idx="8">
                  <c:v>1246</c:v>
                </c:pt>
                <c:pt idx="9">
                  <c:v>2220</c:v>
                </c:pt>
                <c:pt idx="10">
                  <c:v>19774</c:v>
                </c:pt>
                <c:pt idx="11">
                  <c:v>1102</c:v>
                </c:pt>
                <c:pt idx="12">
                  <c:v>26755</c:v>
                </c:pt>
                <c:pt idx="13">
                  <c:v>2383</c:v>
                </c:pt>
                <c:pt idx="14">
                  <c:v>9182</c:v>
                </c:pt>
                <c:pt idx="15">
                  <c:v>1132</c:v>
                </c:pt>
                <c:pt idx="16">
                  <c:v>2721</c:v>
                </c:pt>
                <c:pt idx="17">
                  <c:v>3315</c:v>
                </c:pt>
                <c:pt idx="18">
                  <c:v>4708</c:v>
                </c:pt>
                <c:pt idx="19">
                  <c:v>2740</c:v>
                </c:pt>
                <c:pt idx="20">
                  <c:v>28</c:v>
                </c:pt>
              </c:numCache>
            </c:numRef>
          </c:val>
          <c:extLs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380323328"/>
        <c:axId val="380324864"/>
      </c:barChart>
      <c:catAx>
        <c:axId val="380323328"/>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380324864"/>
        <c:crosses val="autoZero"/>
        <c:auto val="1"/>
        <c:lblAlgn val="ctr"/>
        <c:lblOffset val="100"/>
        <c:tickLblSkip val="1"/>
        <c:tickMarkSkip val="1"/>
        <c:noMultiLvlLbl val="0"/>
      </c:catAx>
      <c:valAx>
        <c:axId val="380324864"/>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38032332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'18ssocial'!$AM$8:$AM$28</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'18ssocial'!$AN$8:$AN$28</c:f>
              <c:numCache>
                <c:formatCode>0.0</c:formatCode>
                <c:ptCount val="21"/>
                <c:pt idx="0">
                  <c:v>257.36414622965799</c:v>
                </c:pt>
                <c:pt idx="1">
                  <c:v>341.362996254682</c:v>
                </c:pt>
                <c:pt idx="2">
                  <c:v>254.355582225105</c:v>
                </c:pt>
                <c:pt idx="3">
                  <c:v>275.81018009478697</c:v>
                </c:pt>
                <c:pt idx="4">
                  <c:v>271.430936497755</c:v>
                </c:pt>
                <c:pt idx="5">
                  <c:v>232.438175655762</c:v>
                </c:pt>
                <c:pt idx="6">
                  <c:v>307.06846620450602</c:v>
                </c:pt>
                <c:pt idx="7">
                  <c:v>273.87508726752498</c:v>
                </c:pt>
                <c:pt idx="8">
                  <c:v>269.68838554216899</c:v>
                </c:pt>
                <c:pt idx="9">
                  <c:v>246.22899864682</c:v>
                </c:pt>
                <c:pt idx="10">
                  <c:v>268.62757903788798</c:v>
                </c:pt>
                <c:pt idx="11">
                  <c:v>324.94559491371501</c:v>
                </c:pt>
                <c:pt idx="12">
                  <c:v>242.18380945258701</c:v>
                </c:pt>
                <c:pt idx="13">
                  <c:v>276.45597560975602</c:v>
                </c:pt>
                <c:pt idx="14">
                  <c:v>280.597646289637</c:v>
                </c:pt>
                <c:pt idx="15">
                  <c:v>241.62061061946901</c:v>
                </c:pt>
                <c:pt idx="16">
                  <c:v>245.04174328797399</c:v>
                </c:pt>
                <c:pt idx="17">
                  <c:v>265.56831874433999</c:v>
                </c:pt>
                <c:pt idx="18">
                  <c:v>273.38162914188598</c:v>
                </c:pt>
                <c:pt idx="19">
                  <c:v>242.74040875912399</c:v>
                </c:pt>
                <c:pt idx="20">
                  <c:v>259.14714285714302</c:v>
                </c:pt>
              </c:numCache>
            </c:numRef>
          </c:val>
          <c:smooth val="0"/>
          <c:extLs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'18ssocial'!$AM$8:$AM$28</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'18ssocial'!$AO$8:$AO$28</c:f>
              <c:numCache>
                <c:formatCode>0.0</c:formatCode>
                <c:ptCount val="21"/>
                <c:pt idx="0">
                  <c:v>260.96113990492199</c:v>
                </c:pt>
                <c:pt idx="1">
                  <c:v>260.96113990492199</c:v>
                </c:pt>
                <c:pt idx="2">
                  <c:v>260.96113990492199</c:v>
                </c:pt>
                <c:pt idx="3">
                  <c:v>260.96113990492199</c:v>
                </c:pt>
                <c:pt idx="4">
                  <c:v>260.96113990492199</c:v>
                </c:pt>
                <c:pt idx="5">
                  <c:v>260.96113990492199</c:v>
                </c:pt>
                <c:pt idx="6">
                  <c:v>260.96113990492199</c:v>
                </c:pt>
                <c:pt idx="7">
                  <c:v>260.96113990492199</c:v>
                </c:pt>
                <c:pt idx="8">
                  <c:v>260.96113990492199</c:v>
                </c:pt>
                <c:pt idx="9">
                  <c:v>260.96113990492199</c:v>
                </c:pt>
                <c:pt idx="10">
                  <c:v>260.96113990492199</c:v>
                </c:pt>
                <c:pt idx="11">
                  <c:v>260.96113990492199</c:v>
                </c:pt>
                <c:pt idx="12">
                  <c:v>260.96113990492199</c:v>
                </c:pt>
                <c:pt idx="13">
                  <c:v>260.96113990492199</c:v>
                </c:pt>
                <c:pt idx="14">
                  <c:v>260.96113990492199</c:v>
                </c:pt>
                <c:pt idx="15">
                  <c:v>260.96113990492199</c:v>
                </c:pt>
                <c:pt idx="16">
                  <c:v>260.96113990492199</c:v>
                </c:pt>
                <c:pt idx="17">
                  <c:v>260.96113990492199</c:v>
                </c:pt>
                <c:pt idx="18">
                  <c:v>260.96113990492199</c:v>
                </c:pt>
                <c:pt idx="19">
                  <c:v>260.96113990492199</c:v>
                </c:pt>
                <c:pt idx="20">
                  <c:v>260.96113990492199</c:v>
                </c:pt>
              </c:numCache>
            </c:numRef>
          </c:val>
          <c:smooth val="0"/>
          <c:extLs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381162624"/>
        <c:axId val="381252736"/>
      </c:lineChart>
      <c:catAx>
        <c:axId val="381162624"/>
        <c:scaling>
          <c:orientation val="minMax"/>
        </c:scaling>
        <c:delete val="0"/>
        <c:axPos val="b"/>
        <c:numFmt formatCode="General" sourceLinked="1"/>
        <c:majorTickMark val="out"/>
        <c:minorTickMark val="none"/>
        <c:tickLblPos val="nextTo"/>
        <c:spPr>
          <a:ln w="9525">
            <a:noFill/>
          </a:ln>
        </c:spPr>
        <c:txPr>
          <a:bodyPr rot="-5400000" vert="horz"/>
          <a:lstStyle/>
          <a:p>
            <a:pPr>
              <a:defRPr/>
            </a:pPr>
            <a:endParaRPr lang="pt-PT"/>
          </a:p>
        </c:txPr>
        <c:crossAx val="381252736"/>
        <c:crosses val="autoZero"/>
        <c:auto val="1"/>
        <c:lblAlgn val="ctr"/>
        <c:lblOffset val="100"/>
        <c:tickLblSkip val="1"/>
        <c:tickMarkSkip val="1"/>
        <c:noMultiLvlLbl val="0"/>
      </c:catAx>
      <c:valAx>
        <c:axId val="381252736"/>
        <c:scaling>
          <c:orientation val="minMax"/>
          <c:min val="82"/>
        </c:scaling>
        <c:delete val="0"/>
        <c:axPos val="l"/>
        <c:numFmt formatCode="0.0" sourceLinked="1"/>
        <c:majorTickMark val="out"/>
        <c:minorTickMark val="none"/>
        <c:tickLblPos val="none"/>
        <c:spPr>
          <a:ln w="9525">
            <a:noFill/>
          </a:ln>
        </c:spPr>
        <c:crossAx val="381162624"/>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distrito de residência</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549243085518E-3"/>
                </c:manualLayout>
              </c:layout>
              <c:spPr>
                <a:noFill/>
                <a:ln>
                  <a:noFill/>
                </a:ln>
                <a:effectLst/>
              </c:spPr>
              <c:txPr>
                <a:bodyPr rot="-5400000" vert="horz"/>
                <a:lstStyle/>
                <a:p>
                  <a:pPr>
                    <a:defRPr sz="65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Lit>
          </c:cat>
          <c:val>
            <c:numLit>
              <c:formatCode>General</c:formatCode>
              <c:ptCount val="21"/>
              <c:pt idx="0">
                <c:v>11374</c:v>
              </c:pt>
              <c:pt idx="1">
                <c:v>2271</c:v>
              </c:pt>
              <c:pt idx="2">
                <c:v>11688</c:v>
              </c:pt>
              <c:pt idx="3">
                <c:v>3428</c:v>
              </c:pt>
              <c:pt idx="4">
                <c:v>3434</c:v>
              </c:pt>
              <c:pt idx="5">
                <c:v>6752</c:v>
              </c:pt>
              <c:pt idx="6">
                <c:v>2013</c:v>
              </c:pt>
              <c:pt idx="7">
                <c:v>6749</c:v>
              </c:pt>
              <c:pt idx="8">
                <c:v>3859</c:v>
              </c:pt>
              <c:pt idx="9">
                <c:v>7677</c:v>
              </c:pt>
              <c:pt idx="10">
                <c:v>19535</c:v>
              </c:pt>
              <c:pt idx="11">
                <c:v>2242</c:v>
              </c:pt>
              <c:pt idx="12">
                <c:v>29000</c:v>
              </c:pt>
              <c:pt idx="13">
                <c:v>7891</c:v>
              </c:pt>
              <c:pt idx="14">
                <c:v>11100</c:v>
              </c:pt>
              <c:pt idx="15">
                <c:v>4732</c:v>
              </c:pt>
              <c:pt idx="16">
                <c:v>5997</c:v>
              </c:pt>
              <c:pt idx="17">
                <c:v>9844</c:v>
              </c:pt>
              <c:pt idx="18">
                <c:v>3631</c:v>
              </c:pt>
              <c:pt idx="19">
                <c:v>2788</c:v>
              </c:pt>
              <c:pt idx="20">
                <c:v>18</c:v>
              </c:pt>
            </c:numLit>
          </c:val>
          <c:extLs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387917696"/>
        <c:axId val="388079616"/>
      </c:barChart>
      <c:catAx>
        <c:axId val="387917696"/>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388079616"/>
        <c:crosses val="autoZero"/>
        <c:auto val="1"/>
        <c:lblAlgn val="ctr"/>
        <c:lblOffset val="100"/>
        <c:noMultiLvlLbl val="0"/>
      </c:catAx>
      <c:valAx>
        <c:axId val="388079616"/>
        <c:scaling>
          <c:orientation val="minMax"/>
          <c:max val="35000"/>
          <c:min val="0"/>
        </c:scaling>
        <c:delete val="1"/>
        <c:axPos val="l"/>
        <c:numFmt formatCode="General" sourceLinked="1"/>
        <c:majorTickMark val="out"/>
        <c:minorTickMark val="none"/>
        <c:tickLblPos val="none"/>
        <c:crossAx val="387917696"/>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"Variação Homóloga % (dez. 2021 /dez. 2020)"</c:f>
          <c:strCache>
            <c:ptCount val="1"/>
            <c:pt idx="0">
              <c:v>Variação Homóloga % (dez. 2021 /dez. 2020)</c:v>
            </c:pt>
          </c:strCache>
        </c:strRef>
      </c:tx>
      <c:layout>
        <c:manualLayout>
          <c:xMode val="edge"/>
          <c:yMode val="edge"/>
          <c:x val="0.14095552741222034"/>
          <c:y val="2.5782823658670566E-3"/>
        </c:manualLayout>
      </c:layout>
      <c:overlay val="0"/>
      <c:txPr>
        <a:bodyPr/>
        <a:lstStyle/>
        <a:p>
          <a:pPr>
            <a:defRPr sz="700">
              <a:solidFill>
                <a:schemeClr val="tx2"/>
              </a:solidFill>
              <a:latin typeface="Arial" panose="020B0604020202020204" pitchFamily="34" charset="0"/>
              <a:cs typeface="Arial" panose="020B0604020202020204" pitchFamily="34" charset="0"/>
            </a:defRPr>
          </a:pPr>
          <a:endParaRPr lang="pt-PT"/>
        </a:p>
      </c:txPr>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-2.083333333333337</c:v>
              </c:pt>
              <c:pt idx="1">
                <c:v>-3.9746300211416452</c:v>
              </c:pt>
              <c:pt idx="2">
                <c:v>-2.6567835429332942</c:v>
              </c:pt>
              <c:pt idx="3">
                <c:v>-2.168949771689499</c:v>
              </c:pt>
              <c:pt idx="4">
                <c:v>-3.6205444849845669</c:v>
              </c:pt>
              <c:pt idx="5">
                <c:v>-4.6327683615819186</c:v>
              </c:pt>
              <c:pt idx="6">
                <c:v>-6.3720930232558093</c:v>
              </c:pt>
              <c:pt idx="7">
                <c:v>-0.23651145602364698</c:v>
              </c:pt>
              <c:pt idx="8">
                <c:v>-3.9332835449340298</c:v>
              </c:pt>
              <c:pt idx="9">
                <c:v>-1.8286445012787755</c:v>
              </c:pt>
              <c:pt idx="10">
                <c:v>-8.8767608918742464</c:v>
              </c:pt>
              <c:pt idx="11">
                <c:v>-5.5602358887952841</c:v>
              </c:pt>
              <c:pt idx="12">
                <c:v>-0.81061668433833889</c:v>
              </c:pt>
              <c:pt idx="13">
                <c:v>-2.8441270622999282</c:v>
              </c:pt>
              <c:pt idx="14">
                <c:v>-1.3946877498445365</c:v>
              </c:pt>
              <c:pt idx="15">
                <c:v>-3.1716799672600771</c:v>
              </c:pt>
              <c:pt idx="16">
                <c:v>-3.1804972554084543</c:v>
              </c:pt>
              <c:pt idx="17">
                <c:v>-4.5754168282279961</c:v>
              </c:pt>
              <c:pt idx="18">
                <c:v>-0.32939884710403433</c:v>
              </c:pt>
              <c:pt idx="19">
                <c:v>-5.1055139550714728</c:v>
              </c:pt>
            </c:numLit>
          </c:val>
          <c:extLs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388266240"/>
        <c:axId val="388952064"/>
      </c:barChart>
      <c:catAx>
        <c:axId val="388266240"/>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388952064"/>
        <c:crosses val="autoZero"/>
        <c:auto val="1"/>
        <c:lblAlgn val="ctr"/>
        <c:lblOffset val="100"/>
        <c:noMultiLvlLbl val="0"/>
      </c:catAx>
      <c:valAx>
        <c:axId val="388952064"/>
        <c:scaling>
          <c:orientation val="minMax"/>
          <c:max val="20"/>
          <c:min val="-20"/>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388266240"/>
        <c:crosses val="autoZero"/>
        <c:crossBetween val="between"/>
        <c:majorUnit val="10"/>
        <c:minorUnit val="10"/>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plotArea>
      <c:layout>
        <c:manualLayout>
          <c:layoutTarget val="inner"/>
          <c:xMode val="edge"/>
          <c:yMode val="edge"/>
          <c:x val="0.11745965689650011"/>
          <c:y val="7.6603872859908079E-2"/>
          <c:w val="0.8676377952755906"/>
          <c:h val="0.65441652402145389"/>
        </c:manualLayout>
      </c:layout>
      <c:barChart>
        <c:barDir val="col"/>
        <c:grouping val="clustered"/>
        <c:varyColors val="0"/>
        <c:ser>
          <c:idx val="0"/>
          <c:order val="0"/>
          <c:tx>
            <c:v>Trabalho dependente</c:v>
          </c:tx>
          <c:spPr>
            <a:solidFill>
              <a:schemeClr val="tx2"/>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#,##0</c:formatCode>
              <c:ptCount val="20"/>
              <c:pt idx="0">
                <c:v>274398</c:v>
              </c:pt>
              <c:pt idx="1">
                <c:v>57913</c:v>
              </c:pt>
              <c:pt idx="2">
                <c:v>331982</c:v>
              </c:pt>
              <c:pt idx="3">
                <c:v>30546</c:v>
              </c:pt>
              <c:pt idx="4">
                <c:v>54625</c:v>
              </c:pt>
              <c:pt idx="5">
                <c:v>137941</c:v>
              </c:pt>
              <c:pt idx="6">
                <c:v>52883</c:v>
              </c:pt>
              <c:pt idx="7">
                <c:v>176732</c:v>
              </c:pt>
              <c:pt idx="8">
                <c:v>39970</c:v>
              </c:pt>
              <c:pt idx="9">
                <c:v>173099</c:v>
              </c:pt>
              <c:pt idx="10">
                <c:v>896788</c:v>
              </c:pt>
              <c:pt idx="11">
                <c:v>32620</c:v>
              </c:pt>
              <c:pt idx="12">
                <c:v>674704</c:v>
              </c:pt>
              <c:pt idx="13">
                <c:v>147221</c:v>
              </c:pt>
              <c:pt idx="14">
                <c:v>314460</c:v>
              </c:pt>
              <c:pt idx="15">
                <c:v>73838</c:v>
              </c:pt>
              <c:pt idx="16">
                <c:v>48254</c:v>
              </c:pt>
              <c:pt idx="17">
                <c:v>107907</c:v>
              </c:pt>
              <c:pt idx="18">
                <c:v>80209</c:v>
              </c:pt>
              <c:pt idx="19">
                <c:v>80022</c:v>
              </c:pt>
            </c:numLit>
          </c:val>
          <c:extLst>
            <c:ext xmlns:c16="http://schemas.microsoft.com/office/drawing/2014/chart" uri="{C3380CC4-5D6E-409C-BE32-E72D297353CC}">
              <c16:uniqueId val="{00000000-8B98-4D8E-BAEB-95B2FA4FC1C2}"/>
            </c:ext>
          </c:extLst>
        </c:ser>
        <c:ser>
          <c:idx val="1"/>
          <c:order val="1"/>
          <c:tx>
            <c:v>Trabalho independente</c:v>
          </c:tx>
          <c:spPr>
            <a:solidFill>
              <a:srgbClr val="00B0F0"/>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#,##0</c:formatCode>
              <c:ptCount val="20"/>
              <c:pt idx="0">
                <c:v>24596</c:v>
              </c:pt>
              <c:pt idx="1">
                <c:v>5383</c:v>
              </c:pt>
              <c:pt idx="2">
                <c:v>29676</c:v>
              </c:pt>
              <c:pt idx="3">
                <c:v>6416</c:v>
              </c:pt>
              <c:pt idx="4">
                <c:v>6097</c:v>
              </c:pt>
              <c:pt idx="5">
                <c:v>14841</c:v>
              </c:pt>
              <c:pt idx="6">
                <c:v>5192</c:v>
              </c:pt>
              <c:pt idx="7">
                <c:v>21991</c:v>
              </c:pt>
              <c:pt idx="8">
                <c:v>5736</c:v>
              </c:pt>
              <c:pt idx="9">
                <c:v>16372</c:v>
              </c:pt>
              <c:pt idx="10">
                <c:v>81016</c:v>
              </c:pt>
              <c:pt idx="11">
                <c:v>3615</c:v>
              </c:pt>
              <c:pt idx="12">
                <c:v>57402</c:v>
              </c:pt>
              <c:pt idx="13">
                <c:v>12787</c:v>
              </c:pt>
              <c:pt idx="14">
                <c:v>26903</c:v>
              </c:pt>
              <c:pt idx="15">
                <c:v>10844</c:v>
              </c:pt>
              <c:pt idx="16">
                <c:v>9021</c:v>
              </c:pt>
              <c:pt idx="17">
                <c:v>13184</c:v>
              </c:pt>
              <c:pt idx="18">
                <c:v>11878</c:v>
              </c:pt>
              <c:pt idx="19">
                <c:v>7420</c:v>
              </c:pt>
            </c:numLit>
          </c:val>
          <c:extLst>
            <c:ext xmlns:c16="http://schemas.microsoft.com/office/drawing/2014/chart" uri="{C3380CC4-5D6E-409C-BE32-E72D297353CC}">
              <c16:uniqueId val="{00000001-8B98-4D8E-BAEB-95B2FA4FC1C2}"/>
            </c:ext>
          </c:extLst>
        </c:ser>
        <c:dLbls>
          <c:showLegendKey val="0"/>
          <c:showVal val="0"/>
          <c:showCatName val="0"/>
          <c:showSerName val="0"/>
          <c:showPercent val="0"/>
          <c:showBubbleSize val="0"/>
        </c:dLbls>
        <c:gapWidth val="49"/>
        <c:axId val="423206272"/>
        <c:axId val="425608704"/>
      </c:barChart>
      <c:catAx>
        <c:axId val="423206272"/>
        <c:scaling>
          <c:orientation val="minMax"/>
        </c:scaling>
        <c:delete val="0"/>
        <c:axPos val="b"/>
        <c:numFmt formatCode="General" sourceLinked="0"/>
        <c:majorTickMark val="out"/>
        <c:minorTickMark val="none"/>
        <c:tickLblPos val="nextTo"/>
        <c:txPr>
          <a:bodyPr rot="-5400000" vert="horz"/>
          <a:lstStyle/>
          <a:p>
            <a:pPr>
              <a:defRPr sz="600">
                <a:latin typeface="+mn-lt"/>
              </a:defRPr>
            </a:pPr>
            <a:endParaRPr lang="pt-PT"/>
          </a:p>
        </c:txPr>
        <c:crossAx val="425608704"/>
        <c:crosses val="autoZero"/>
        <c:auto val="1"/>
        <c:lblAlgn val="ctr"/>
        <c:lblOffset val="100"/>
        <c:noMultiLvlLbl val="0"/>
      </c:catAx>
      <c:valAx>
        <c:axId val="425608704"/>
        <c:scaling>
          <c:orientation val="minMax"/>
        </c:scaling>
        <c:delete val="0"/>
        <c:axPos val="l"/>
        <c:numFmt formatCode="#,##0" sourceLinked="1"/>
        <c:majorTickMark val="out"/>
        <c:minorTickMark val="none"/>
        <c:tickLblPos val="nextTo"/>
        <c:crossAx val="423206272"/>
        <c:crosses val="autoZero"/>
        <c:crossBetween val="between"/>
      </c:valAx>
      <c:spPr>
        <a:solidFill>
          <a:srgbClr val="EBF7FF"/>
        </a:solidFill>
      </c:spPr>
    </c:plotArea>
    <c:legend>
      <c:legendPos val="r"/>
      <c:layout>
        <c:manualLayout>
          <c:xMode val="edge"/>
          <c:yMode val="edge"/>
          <c:x val="0.76831232597826415"/>
          <c:y val="0.1095595290755807"/>
          <c:w val="0.20840962845423791"/>
          <c:h val="0.23120255620221389"/>
        </c:manualLayout>
      </c:layout>
      <c:overlay val="0"/>
      <c:txPr>
        <a:bodyPr/>
        <a:lstStyle/>
        <a:p>
          <a:pPr>
            <a:defRPr sz="600"/>
          </a:pPr>
          <a:endParaRPr lang="pt-PT"/>
        </a:p>
      </c:txPr>
    </c:legend>
    <c:plotVisOnly val="1"/>
    <c:dispBlanksAs val="gap"/>
    <c:showDLblsOverMax val="0"/>
  </c:chart>
  <c:spPr>
    <a:solidFill>
      <a:srgbClr val="D3EEFF"/>
    </a:solidFill>
    <a:ln>
      <a:noFill/>
    </a:ln>
  </c:spPr>
  <c:txPr>
    <a:bodyPr/>
    <a:lstStyle/>
    <a:p>
      <a:pPr>
        <a:defRPr sz="700">
          <a:solidFill>
            <a:schemeClr val="accent1">
              <a:lumMod val="50000"/>
            </a:schemeClr>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14253828507653E-2"/>
          <c:y val="0.15032239862525329"/>
          <c:w val="0.87753018372703417"/>
          <c:h val="0.64133985221865308"/>
        </c:manualLayout>
      </c:layout>
      <c:areaChart>
        <c:grouping val="standard"/>
        <c:varyColors val="0"/>
        <c:ser>
          <c:idx val="0"/>
          <c:order val="0"/>
          <c:tx>
            <c:v>Remunerações totais declaradas</c:v>
          </c:tx>
          <c:spPr>
            <a:solidFill>
              <a:schemeClr val="tx2">
                <a:lumMod val="20000"/>
                <a:lumOff val="8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cat>
            <c:strLit>
              <c:ptCount val="15"/>
              <c:pt idx="0">
                <c:v>2020-09</c:v>
              </c:pt>
              <c:pt idx="1">
                <c:v>2020-10</c:v>
              </c:pt>
              <c:pt idx="2">
                <c:v>2020-11</c:v>
              </c:pt>
              <c:pt idx="3">
                <c:v>2020-12</c:v>
              </c:pt>
              <c:pt idx="4">
                <c:v>2021-01</c:v>
              </c:pt>
              <c:pt idx="5">
                <c:v>2021-02</c:v>
              </c:pt>
              <c:pt idx="6">
                <c:v>2021-03</c:v>
              </c:pt>
              <c:pt idx="7">
                <c:v>2021-04</c:v>
              </c:pt>
              <c:pt idx="8">
                <c:v>2021-05</c:v>
              </c:pt>
              <c:pt idx="9">
                <c:v>2021-06</c:v>
              </c:pt>
              <c:pt idx="10">
                <c:v>2021-07</c:v>
              </c:pt>
              <c:pt idx="11">
                <c:v>2021-08</c:v>
              </c:pt>
              <c:pt idx="12">
                <c:v>2021-09</c:v>
              </c:pt>
              <c:pt idx="13">
                <c:v>2021-10</c:v>
              </c:pt>
              <c:pt idx="14">
                <c:v>2021-11</c:v>
              </c:pt>
            </c:strLit>
          </c:cat>
          <c:val>
            <c:numLit>
              <c:formatCode>#,##0</c:formatCode>
              <c:ptCount val="15"/>
              <c:pt idx="0">
                <c:v>4135.61725243</c:v>
              </c:pt>
              <c:pt idx="1">
                <c:v>4175.9048874600003</c:v>
              </c:pt>
              <c:pt idx="2">
                <c:v>6000.2538759499994</c:v>
              </c:pt>
              <c:pt idx="3">
                <c:v>5077.1863187099998</c:v>
              </c:pt>
              <c:pt idx="4">
                <c:v>4225.0316356399999</c:v>
              </c:pt>
              <c:pt idx="5">
                <c:v>4216.9547402500002</c:v>
              </c:pt>
              <c:pt idx="6">
                <c:v>4309.2728441300005</c:v>
              </c:pt>
              <c:pt idx="7">
                <c:v>4354.9353027299994</c:v>
              </c:pt>
              <c:pt idx="8">
                <c:v>4483.7281931099997</c:v>
              </c:pt>
              <c:pt idx="9">
                <c:v>5608.7112057600007</c:v>
              </c:pt>
              <c:pt idx="10">
                <c:v>5133.9598096700001</c:v>
              </c:pt>
              <c:pt idx="11">
                <c:v>4692.3366997799994</c:v>
              </c:pt>
              <c:pt idx="12">
                <c:v>4448.1214994399998</c:v>
              </c:pt>
              <c:pt idx="13">
                <c:v>4492.9017833500002</c:v>
              </c:pt>
              <c:pt idx="14">
                <c:v>6395.3383170500001</c:v>
              </c:pt>
            </c:numLit>
          </c:val>
          <c:extLst>
            <c:ext xmlns:c16="http://schemas.microsoft.com/office/drawing/2014/chart" uri="{C3380CC4-5D6E-409C-BE32-E72D297353CC}">
              <c16:uniqueId val="{00000000-EB5B-4887-959D-8B73D9D4B704}"/>
            </c:ext>
          </c:extLst>
        </c:ser>
        <c:ser>
          <c:idx val="1"/>
          <c:order val="1"/>
          <c:tx>
            <c:v>Contribuições declaradas</c:v>
          </c:tx>
          <c:spPr>
            <a:solidFill>
              <a:schemeClr val="accent1">
                <a:lumMod val="75000"/>
              </a:schemeClr>
            </a:solidFill>
            <a:ln w="9525" cap="flat" cmpd="sng" algn="ctr">
              <a:solidFill>
                <a:schemeClr val="accent1">
                  <a:lumMod val="75000"/>
                </a:schemeClr>
              </a:solidFill>
              <a:round/>
            </a:ln>
            <a:effectLst>
              <a:outerShdw blurRad="40000" dist="20000" dir="5400000" rotWithShape="0">
                <a:srgbClr val="000000">
                  <a:alpha val="38000"/>
                </a:srgbClr>
              </a:outerShdw>
            </a:effectLst>
          </c:spPr>
          <c:cat>
            <c:strLit>
              <c:ptCount val="15"/>
              <c:pt idx="0">
                <c:v>2020-09</c:v>
              </c:pt>
              <c:pt idx="1">
                <c:v>2020-10</c:v>
              </c:pt>
              <c:pt idx="2">
                <c:v>2020-11</c:v>
              </c:pt>
              <c:pt idx="3">
                <c:v>2020-12</c:v>
              </c:pt>
              <c:pt idx="4">
                <c:v>2021-01</c:v>
              </c:pt>
              <c:pt idx="5">
                <c:v>2021-02</c:v>
              </c:pt>
              <c:pt idx="6">
                <c:v>2021-03</c:v>
              </c:pt>
              <c:pt idx="7">
                <c:v>2021-04</c:v>
              </c:pt>
              <c:pt idx="8">
                <c:v>2021-05</c:v>
              </c:pt>
              <c:pt idx="9">
                <c:v>2021-06</c:v>
              </c:pt>
              <c:pt idx="10">
                <c:v>2021-07</c:v>
              </c:pt>
              <c:pt idx="11">
                <c:v>2021-08</c:v>
              </c:pt>
              <c:pt idx="12">
                <c:v>2021-09</c:v>
              </c:pt>
              <c:pt idx="13">
                <c:v>2021-10</c:v>
              </c:pt>
              <c:pt idx="14">
                <c:v>2021-11</c:v>
              </c:pt>
            </c:strLit>
          </c:cat>
          <c:val>
            <c:numLit>
              <c:formatCode>#,##0</c:formatCode>
              <c:ptCount val="15"/>
              <c:pt idx="0">
                <c:v>1402.87270490027</c:v>
              </c:pt>
              <c:pt idx="1">
                <c:v>1417.9423512589299</c:v>
              </c:pt>
              <c:pt idx="2">
                <c:v>2033.8321720659699</c:v>
              </c:pt>
              <c:pt idx="3">
                <c:v>1724.2379780148899</c:v>
              </c:pt>
              <c:pt idx="4">
                <c:v>1409.91722443554</c:v>
              </c:pt>
              <c:pt idx="5">
                <c:v>1376.58729978523</c:v>
              </c:pt>
              <c:pt idx="6">
                <c:v>1416.68403346123</c:v>
              </c:pt>
              <c:pt idx="7">
                <c:v>1457.3066619524</c:v>
              </c:pt>
              <c:pt idx="8">
                <c:v>1521.90267487439</c:v>
              </c:pt>
              <c:pt idx="9">
                <c:v>1905.2853327804501</c:v>
              </c:pt>
              <c:pt idx="10">
                <c:v>1741.51683354649</c:v>
              </c:pt>
              <c:pt idx="11">
                <c:v>1593.5385882984499</c:v>
              </c:pt>
              <c:pt idx="12">
                <c:v>1510.5536894419502</c:v>
              </c:pt>
              <c:pt idx="13">
                <c:v>1526.4957867778799</c:v>
              </c:pt>
              <c:pt idx="14">
                <c:v>2171.3162827177703</c:v>
              </c:pt>
            </c:numLit>
          </c:val>
          <c:extLst>
            <c:ext xmlns:c16="http://schemas.microsoft.com/office/drawing/2014/chart" uri="{C3380CC4-5D6E-409C-BE32-E72D297353CC}">
              <c16:uniqueId val="{00000001-EB5B-4887-959D-8B73D9D4B704}"/>
            </c:ext>
          </c:extLst>
        </c:ser>
        <c:dLbls>
          <c:showLegendKey val="0"/>
          <c:showVal val="0"/>
          <c:showCatName val="0"/>
          <c:showSerName val="0"/>
          <c:showPercent val="0"/>
          <c:showBubbleSize val="0"/>
        </c:dLbls>
        <c:axId val="426541824"/>
        <c:axId val="426543744"/>
      </c:areaChart>
      <c:catAx>
        <c:axId val="42654182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426543744"/>
        <c:crosses val="autoZero"/>
        <c:auto val="1"/>
        <c:lblAlgn val="ctr"/>
        <c:lblOffset val="100"/>
        <c:noMultiLvlLbl val="0"/>
      </c:catAx>
      <c:valAx>
        <c:axId val="426543744"/>
        <c:scaling>
          <c:orientation val="minMax"/>
          <c:max val="60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426541824"/>
        <c:crosses val="autoZero"/>
        <c:crossBetween val="midCat"/>
        <c:majorUnit val="500"/>
      </c:valAx>
      <c:spPr>
        <a:solidFill>
          <a:srgbClr val="EBF7FF"/>
        </a:solidFill>
        <a:ln>
          <a:noFill/>
        </a:ln>
        <a:effectLst/>
      </c:spPr>
    </c:plotArea>
    <c:legend>
      <c:legendPos val="b"/>
      <c:layout>
        <c:manualLayout>
          <c:xMode val="edge"/>
          <c:yMode val="edge"/>
          <c:x val="7.2011350059737161E-2"/>
          <c:y val="0.14884113781063874"/>
          <c:w val="0.4035398575178103"/>
          <c:h val="9.5206340249814045E-2"/>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legend>
    <c:plotVisOnly val="1"/>
    <c:dispBlanksAs val="zero"/>
    <c:showDLblsOverMax val="0"/>
  </c:chart>
  <c:spPr>
    <a:solidFill>
      <a:srgbClr val="D3EEFF"/>
    </a:solidFill>
    <a:ln w="9525" cap="flat" cmpd="sng" algn="ctr">
      <a:noFill/>
      <a:round/>
    </a:ln>
    <a:effectLst/>
  </c:spPr>
  <c:txPr>
    <a:bodyPr/>
    <a:lstStyle/>
    <a:p>
      <a:pPr>
        <a:defRPr sz="700">
          <a:solidFill>
            <a:schemeClr val="tx2"/>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orientation="portrait"/>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14253828507653E-2"/>
          <c:y val="0.19910285604543335"/>
          <c:w val="0.85086344206974129"/>
          <c:h val="0.59255946665203429"/>
        </c:manualLayout>
      </c:layout>
      <c:areaChart>
        <c:grouping val="standard"/>
        <c:varyColors val="0"/>
        <c:ser>
          <c:idx val="0"/>
          <c:order val="0"/>
          <c:tx>
            <c:v>Remunerações base declaradas médias</c:v>
          </c:tx>
          <c:spPr>
            <a:solidFill>
              <a:schemeClr val="tx2">
                <a:lumMod val="20000"/>
                <a:lumOff val="8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cat>
            <c:strLit>
              <c:ptCount val="15"/>
              <c:pt idx="0">
                <c:v>2020-09</c:v>
              </c:pt>
              <c:pt idx="1">
                <c:v>2020-10</c:v>
              </c:pt>
              <c:pt idx="2">
                <c:v>2020-11</c:v>
              </c:pt>
              <c:pt idx="3">
                <c:v>2020-12</c:v>
              </c:pt>
              <c:pt idx="4">
                <c:v>2021-01</c:v>
              </c:pt>
              <c:pt idx="5">
                <c:v>2021-02</c:v>
              </c:pt>
              <c:pt idx="6">
                <c:v>2021-03</c:v>
              </c:pt>
              <c:pt idx="7">
                <c:v>2021-04</c:v>
              </c:pt>
              <c:pt idx="8">
                <c:v>2021-05</c:v>
              </c:pt>
              <c:pt idx="9">
                <c:v>2021-06</c:v>
              </c:pt>
              <c:pt idx="10">
                <c:v>2021-07</c:v>
              </c:pt>
              <c:pt idx="11">
                <c:v>2021-08</c:v>
              </c:pt>
              <c:pt idx="12">
                <c:v>2021-09</c:v>
              </c:pt>
              <c:pt idx="13">
                <c:v>2021-10</c:v>
              </c:pt>
              <c:pt idx="14">
                <c:v>2021-11</c:v>
              </c:pt>
            </c:strLit>
          </c:cat>
          <c:val>
            <c:numLit>
              <c:formatCode>#,##0.00</c:formatCode>
              <c:ptCount val="15"/>
              <c:pt idx="0">
                <c:v>937.64407599355491</c:v>
              </c:pt>
              <c:pt idx="1">
                <c:v>937.90878134275374</c:v>
              </c:pt>
              <c:pt idx="2">
                <c:v>936.16114486163258</c:v>
              </c:pt>
              <c:pt idx="3">
                <c:v>947.80146995898201</c:v>
              </c:pt>
              <c:pt idx="4">
                <c:v>947.80414895450747</c:v>
              </c:pt>
              <c:pt idx="5">
                <c:v>969.56376430219461</c:v>
              </c:pt>
              <c:pt idx="6">
                <c:v>975.1735086366499</c:v>
              </c:pt>
              <c:pt idx="7">
                <c:v>973.76611408211704</c:v>
              </c:pt>
              <c:pt idx="8">
                <c:v>969.37913432390474</c:v>
              </c:pt>
              <c:pt idx="9">
                <c:v>968.23572356097043</c:v>
              </c:pt>
              <c:pt idx="10">
                <c:v>964.62445143623847</c:v>
              </c:pt>
              <c:pt idx="11">
                <c:v>969.28916651392706</c:v>
              </c:pt>
              <c:pt idx="12">
                <c:v>964.84425949088836</c:v>
              </c:pt>
              <c:pt idx="13">
                <c:v>970.77072369108248</c:v>
              </c:pt>
              <c:pt idx="14">
                <c:v>971.49469674618229</c:v>
              </c:pt>
            </c:numLit>
          </c:val>
          <c:extLst>
            <c:ext xmlns:c16="http://schemas.microsoft.com/office/drawing/2014/chart" uri="{C3380CC4-5D6E-409C-BE32-E72D297353CC}">
              <c16:uniqueId val="{00000000-EB5B-4887-959D-8B73D9D4B704}"/>
            </c:ext>
          </c:extLst>
        </c:ser>
        <c:ser>
          <c:idx val="1"/>
          <c:order val="1"/>
          <c:tx>
            <c:v>Contribuições médias</c:v>
          </c:tx>
          <c:spPr>
            <a:solidFill>
              <a:schemeClr val="accent1">
                <a:lumMod val="75000"/>
              </a:schemeClr>
            </a:solidFill>
            <a:ln w="9525" cap="flat" cmpd="sng" algn="ctr">
              <a:solidFill>
                <a:schemeClr val="accent1">
                  <a:lumMod val="75000"/>
                </a:schemeClr>
              </a:solidFill>
              <a:round/>
            </a:ln>
            <a:effectLst>
              <a:outerShdw blurRad="40000" dist="20000" dir="5400000" rotWithShape="0">
                <a:srgbClr val="000000">
                  <a:alpha val="38000"/>
                </a:srgbClr>
              </a:outerShdw>
            </a:effectLst>
          </c:spPr>
          <c:cat>
            <c:strLit>
              <c:ptCount val="15"/>
              <c:pt idx="0">
                <c:v>2020-09</c:v>
              </c:pt>
              <c:pt idx="1">
                <c:v>2020-10</c:v>
              </c:pt>
              <c:pt idx="2">
                <c:v>2020-11</c:v>
              </c:pt>
              <c:pt idx="3">
                <c:v>2020-12</c:v>
              </c:pt>
              <c:pt idx="4">
                <c:v>2021-01</c:v>
              </c:pt>
              <c:pt idx="5">
                <c:v>2021-02</c:v>
              </c:pt>
              <c:pt idx="6">
                <c:v>2021-03</c:v>
              </c:pt>
              <c:pt idx="7">
                <c:v>2021-04</c:v>
              </c:pt>
              <c:pt idx="8">
                <c:v>2021-05</c:v>
              </c:pt>
              <c:pt idx="9">
                <c:v>2021-06</c:v>
              </c:pt>
              <c:pt idx="10">
                <c:v>2021-07</c:v>
              </c:pt>
              <c:pt idx="11">
                <c:v>2021-08</c:v>
              </c:pt>
              <c:pt idx="12">
                <c:v>2021-09</c:v>
              </c:pt>
              <c:pt idx="13">
                <c:v>2021-10</c:v>
              </c:pt>
              <c:pt idx="14">
                <c:v>2021-11</c:v>
              </c:pt>
            </c:strLit>
          </c:cat>
          <c:val>
            <c:numLit>
              <c:formatCode>#,##0.00</c:formatCode>
              <c:ptCount val="15"/>
              <c:pt idx="0">
                <c:v>317.89096960703301</c:v>
              </c:pt>
              <c:pt idx="1">
                <c:v>318.26898063966672</c:v>
              </c:pt>
              <c:pt idx="2">
                <c:v>317.38262054514234</c:v>
              </c:pt>
              <c:pt idx="3">
                <c:v>321.65984383064006</c:v>
              </c:pt>
              <c:pt idx="4">
                <c:v>316.07270509348587</c:v>
              </c:pt>
              <c:pt idx="5">
                <c:v>315.41679614236477</c:v>
              </c:pt>
              <c:pt idx="6">
                <c:v>319.26818084043123</c:v>
              </c:pt>
              <c:pt idx="7">
                <c:v>325.34163901964297</c:v>
              </c:pt>
              <c:pt idx="8">
                <c:v>328.71446992746905</c:v>
              </c:pt>
              <c:pt idx="9">
                <c:v>328.55798076033091</c:v>
              </c:pt>
              <c:pt idx="10">
                <c:v>326.98126315975605</c:v>
              </c:pt>
              <c:pt idx="11">
                <c:v>328.90378672650127</c:v>
              </c:pt>
              <c:pt idx="12">
                <c:v>327.47595737639898</c:v>
              </c:pt>
              <c:pt idx="13">
                <c:v>329.60982904923708</c:v>
              </c:pt>
              <c:pt idx="14">
                <c:v>330.08710913921493</c:v>
              </c:pt>
            </c:numLit>
          </c:val>
          <c:extLst>
            <c:ext xmlns:c16="http://schemas.microsoft.com/office/drawing/2014/chart" uri="{C3380CC4-5D6E-409C-BE32-E72D297353CC}">
              <c16:uniqueId val="{00000001-EB5B-4887-959D-8B73D9D4B704}"/>
            </c:ext>
          </c:extLst>
        </c:ser>
        <c:dLbls>
          <c:showLegendKey val="0"/>
          <c:showVal val="0"/>
          <c:showCatName val="0"/>
          <c:showSerName val="0"/>
          <c:showPercent val="0"/>
          <c:showBubbleSize val="0"/>
        </c:dLbls>
        <c:axId val="426933248"/>
        <c:axId val="426955520"/>
      </c:areaChart>
      <c:catAx>
        <c:axId val="4269332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426955520"/>
        <c:crosses val="autoZero"/>
        <c:auto val="1"/>
        <c:lblAlgn val="ctr"/>
        <c:lblOffset val="100"/>
        <c:noMultiLvlLbl val="0"/>
      </c:catAx>
      <c:valAx>
        <c:axId val="426955520"/>
        <c:scaling>
          <c:orientation val="minMax"/>
          <c:max val="11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426933248"/>
        <c:crosses val="autoZero"/>
        <c:crossBetween val="midCat"/>
        <c:majorUnit val="100"/>
      </c:valAx>
      <c:spPr>
        <a:solidFill>
          <a:srgbClr val="EBF7FF"/>
        </a:solidFill>
        <a:ln>
          <a:noFill/>
        </a:ln>
        <a:effectLst/>
      </c:spPr>
    </c:plotArea>
    <c:legend>
      <c:legendPos val="b"/>
      <c:layout>
        <c:manualLayout>
          <c:xMode val="edge"/>
          <c:yMode val="edge"/>
          <c:x val="0.10417360947016183"/>
          <c:y val="0.15491421711010417"/>
          <c:w val="0.73115890513685788"/>
          <c:h val="0.10914373508189525"/>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legend>
    <c:plotVisOnly val="1"/>
    <c:dispBlanksAs val="zero"/>
    <c:showDLblsOverMax val="0"/>
  </c:chart>
  <c:spPr>
    <a:solidFill>
      <a:srgbClr val="D3EEFF"/>
    </a:solidFill>
    <a:ln w="9525" cap="flat" cmpd="sng" algn="ctr">
      <a:noFill/>
      <a:round/>
    </a:ln>
    <a:effectLst/>
  </c:spPr>
  <c:txPr>
    <a:bodyPr/>
    <a:lstStyle/>
    <a:p>
      <a:pPr>
        <a:defRPr sz="700">
          <a:solidFill>
            <a:schemeClr val="tx2"/>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orientation="portrait"/>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35"/>
    </mc:Choice>
    <mc:Fallback>
      <c:style val="35"/>
    </mc:Fallback>
  </mc:AlternateContent>
  <c:chart>
    <c:title>
      <c:layout>
        <c:manualLayout>
          <c:xMode val="edge"/>
          <c:yMode val="edge"/>
          <c:x val="0.18614473667739068"/>
          <c:y val="1.405152224824356E-2"/>
        </c:manualLayout>
      </c:layout>
      <c:overlay val="0"/>
      <c:txPr>
        <a:bodyPr/>
        <a:lstStyle/>
        <a:p>
          <a:pPr>
            <a:defRPr sz="700"/>
          </a:pPr>
          <a:endParaRPr lang="pt-PT"/>
        </a:p>
      </c:txPr>
    </c:title>
    <c:autoTitleDeleted val="0"/>
    <c:plotArea>
      <c:layout>
        <c:manualLayout>
          <c:layoutTarget val="inner"/>
          <c:xMode val="edge"/>
          <c:yMode val="edge"/>
          <c:x val="0.14671385902031064"/>
          <c:y val="0.12634199413597891"/>
          <c:w val="0.84032855436081244"/>
          <c:h val="0.53271895424836602"/>
        </c:manualLayout>
      </c:layout>
      <c:barChart>
        <c:barDir val="col"/>
        <c:grouping val="clustered"/>
        <c:varyColors val="0"/>
        <c:ser>
          <c:idx val="1"/>
          <c:order val="0"/>
          <c:tx>
            <c:v>Número de Vínculos por distrito da sede da Entidade Empregadora</c:v>
          </c:tx>
          <c:spPr>
            <a:solidFill>
              <a:srgbClr val="00B0F0"/>
            </a:solidFill>
            <a:ln>
              <a:solidFill>
                <a:schemeClr val="bg1"/>
              </a:solidFill>
            </a:ln>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#,##0</c:formatCode>
              <c:ptCount val="20"/>
              <c:pt idx="0">
                <c:v>235877</c:v>
              </c:pt>
              <c:pt idx="1">
                <c:v>48646</c:v>
              </c:pt>
              <c:pt idx="2">
                <c:v>301815</c:v>
              </c:pt>
              <c:pt idx="3">
                <c:v>25388</c:v>
              </c:pt>
              <c:pt idx="4">
                <c:v>45623</c:v>
              </c:pt>
              <c:pt idx="5">
                <c:v>116348</c:v>
              </c:pt>
              <c:pt idx="6">
                <c:v>44444</c:v>
              </c:pt>
              <c:pt idx="7">
                <c:v>147479</c:v>
              </c:pt>
              <c:pt idx="8">
                <c:v>33042</c:v>
              </c:pt>
              <c:pt idx="9">
                <c:v>152252</c:v>
              </c:pt>
              <c:pt idx="10">
                <c:v>1342264</c:v>
              </c:pt>
              <c:pt idx="11">
                <c:v>28541</c:v>
              </c:pt>
              <c:pt idx="12">
                <c:v>682757</c:v>
              </c:pt>
              <c:pt idx="13">
                <c:v>111961</c:v>
              </c:pt>
              <c:pt idx="14">
                <c:v>188310</c:v>
              </c:pt>
              <c:pt idx="15">
                <c:v>65805</c:v>
              </c:pt>
              <c:pt idx="16">
                <c:v>41369</c:v>
              </c:pt>
              <c:pt idx="17">
                <c:v>92201</c:v>
              </c:pt>
              <c:pt idx="18">
                <c:v>71492</c:v>
              </c:pt>
              <c:pt idx="19">
                <c:v>74424</c:v>
              </c:pt>
            </c:numLit>
          </c:val>
          <c:extLst>
            <c:ext xmlns:c16="http://schemas.microsoft.com/office/drawing/2014/chart" uri="{C3380CC4-5D6E-409C-BE32-E72D297353CC}">
              <c16:uniqueId val="{00000000-3C9E-45ED-9CA1-F98241B59AEE}"/>
            </c:ext>
          </c:extLst>
        </c:ser>
        <c:dLbls>
          <c:showLegendKey val="0"/>
          <c:showVal val="0"/>
          <c:showCatName val="0"/>
          <c:showSerName val="0"/>
          <c:showPercent val="0"/>
          <c:showBubbleSize val="0"/>
        </c:dLbls>
        <c:gapWidth val="150"/>
        <c:axId val="427244928"/>
        <c:axId val="427254912"/>
      </c:barChart>
      <c:catAx>
        <c:axId val="427244928"/>
        <c:scaling>
          <c:orientation val="minMax"/>
        </c:scaling>
        <c:delete val="0"/>
        <c:axPos val="b"/>
        <c:numFmt formatCode="General" sourceLinked="1"/>
        <c:majorTickMark val="out"/>
        <c:minorTickMark val="none"/>
        <c:tickLblPos val="nextTo"/>
        <c:txPr>
          <a:bodyPr rot="-5400000" vert="horz"/>
          <a:lstStyle/>
          <a:p>
            <a:pPr>
              <a:defRPr sz="600">
                <a:latin typeface="Arial" panose="020B0604020202020204" pitchFamily="34" charset="0"/>
                <a:cs typeface="Arial" panose="020B0604020202020204" pitchFamily="34" charset="0"/>
              </a:defRPr>
            </a:pPr>
            <a:endParaRPr lang="pt-PT"/>
          </a:p>
        </c:txPr>
        <c:crossAx val="427254912"/>
        <c:crosses val="autoZero"/>
        <c:auto val="1"/>
        <c:lblAlgn val="ctr"/>
        <c:lblOffset val="100"/>
        <c:noMultiLvlLbl val="0"/>
      </c:catAx>
      <c:valAx>
        <c:axId val="427254912"/>
        <c:scaling>
          <c:orientation val="minMax"/>
        </c:scaling>
        <c:delete val="0"/>
        <c:axPos val="l"/>
        <c:numFmt formatCode="#,##0" sourceLinked="1"/>
        <c:majorTickMark val="out"/>
        <c:minorTickMark val="none"/>
        <c:tickLblPos val="nextTo"/>
        <c:crossAx val="427244928"/>
        <c:crosses val="autoZero"/>
        <c:crossBetween val="between"/>
      </c:valAx>
      <c:spPr>
        <a:solidFill>
          <a:srgbClr val="EBF7FF"/>
        </a:solidFill>
      </c:spPr>
    </c:plotArea>
    <c:plotVisOnly val="1"/>
    <c:dispBlanksAs val="gap"/>
    <c:showDLblsOverMax val="0"/>
  </c:chart>
  <c:spPr>
    <a:solidFill>
      <a:srgbClr val="D3EEFF"/>
    </a:solidFill>
    <a:ln>
      <a:noFill/>
    </a:ln>
  </c:spPr>
  <c:txPr>
    <a:bodyPr/>
    <a:lstStyle/>
    <a:p>
      <a:pPr>
        <a:defRPr sz="700">
          <a:solidFill>
            <a:schemeClr val="accent1">
              <a:lumMod val="50000"/>
            </a:schemeClr>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2"/>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dez.</c:v>
                  </c:pt>
                  <c:pt idx="1">
                    <c:v>jan.</c:v>
                  </c:pt>
                  <c:pt idx="2">
                    <c:v>fev.</c:v>
                  </c:pt>
                  <c:pt idx="3">
                    <c:v>mar.</c:v>
                  </c:pt>
                  <c:pt idx="4">
                    <c:v>abr.</c:v>
                  </c:pt>
                  <c:pt idx="5">
                    <c:v>mai.</c:v>
                  </c:pt>
                  <c:pt idx="6">
                    <c:v>jun.</c:v>
                  </c:pt>
                  <c:pt idx="7">
                    <c:v>jul.</c:v>
                  </c:pt>
                  <c:pt idx="8">
                    <c:v>ago.</c:v>
                  </c:pt>
                  <c:pt idx="9">
                    <c:v>set.</c:v>
                  </c:pt>
                  <c:pt idx="10">
                    <c:v>out.</c:v>
                  </c:pt>
                  <c:pt idx="11">
                    <c:v>nov.</c:v>
                  </c:pt>
                  <c:pt idx="12">
                    <c:v>dez.</c:v>
                  </c:pt>
                </c:lvl>
                <c:lvl>
                  <c:pt idx="0">
                    <c:v>2020</c:v>
                  </c:pt>
                  <c:pt idx="1">
                    <c:v> </c:v>
                  </c:pt>
                  <c:pt idx="2">
                    <c:v> </c:v>
                  </c:pt>
                  <c:pt idx="3">
                    <c:v> </c:v>
                  </c:pt>
                  <c:pt idx="4">
                    <c:v> </c:v>
                  </c:pt>
                  <c:pt idx="5">
                    <c:v> </c:v>
                  </c:pt>
                  <c:pt idx="6">
                    <c:v>2021</c:v>
                  </c:pt>
                  <c:pt idx="7">
                    <c:v> </c:v>
                  </c:pt>
                  <c:pt idx="8">
                    <c:v> </c:v>
                  </c:pt>
                  <c:pt idx="9">
                    <c:v> </c:v>
                  </c:pt>
                  <c:pt idx="10">
                    <c:v> </c:v>
                  </c:pt>
                  <c:pt idx="11">
                    <c:v> </c:v>
                  </c:pt>
                  <c:pt idx="12">
                    <c:v> </c:v>
                  </c:pt>
                </c:lvl>
              </c:multiLvlStrCache>
            </c:multiLvlStrRef>
          </c:cat>
          <c:val>
            <c:numRef>
              <c:f>'9lay_off'!$E$15:$Q$15</c:f>
              <c:numCache>
                <c:formatCode>#,##0</c:formatCode>
                <c:ptCount val="13"/>
                <c:pt idx="0">
                  <c:v>5657</c:v>
                </c:pt>
                <c:pt idx="1">
                  <c:v>4656</c:v>
                </c:pt>
                <c:pt idx="2">
                  <c:v>8873</c:v>
                </c:pt>
                <c:pt idx="3">
                  <c:v>9537</c:v>
                </c:pt>
                <c:pt idx="4">
                  <c:v>9110</c:v>
                </c:pt>
                <c:pt idx="5">
                  <c:v>6610</c:v>
                </c:pt>
                <c:pt idx="6">
                  <c:v>8106</c:v>
                </c:pt>
                <c:pt idx="7">
                  <c:v>13179</c:v>
                </c:pt>
                <c:pt idx="8">
                  <c:v>4737</c:v>
                </c:pt>
                <c:pt idx="9">
                  <c:v>10428</c:v>
                </c:pt>
                <c:pt idx="10">
                  <c:v>11063</c:v>
                </c:pt>
                <c:pt idx="11">
                  <c:v>10312</c:v>
                </c:pt>
                <c:pt idx="12">
                  <c:v>12914</c:v>
                </c:pt>
              </c:numCache>
            </c:numRef>
          </c:val>
          <c:extLs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300346752"/>
        <c:axId val="300364544"/>
      </c:barChart>
      <c:catAx>
        <c:axId val="300346752"/>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300364544"/>
        <c:crosses val="autoZero"/>
        <c:auto val="1"/>
        <c:lblAlgn val="ctr"/>
        <c:lblOffset val="100"/>
        <c:tickLblSkip val="1"/>
        <c:tickMarkSkip val="1"/>
        <c:noMultiLvlLbl val="0"/>
      </c:catAx>
      <c:valAx>
        <c:axId val="30036454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0034675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3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9">
                <c:v> </c:v>
              </c:pt>
              <c:pt idx="230">
                <c:v> </c:v>
              </c:pt>
              <c:pt idx="231">
                <c:v> </c:v>
              </c:pt>
              <c:pt idx="232">
                <c:v> </c:v>
              </c:pt>
              <c:pt idx="233">
                <c:v> </c:v>
              </c:pt>
              <c:pt idx="234">
                <c:v> </c:v>
              </c:pt>
              <c:pt idx="235">
                <c:v> </c:v>
              </c:pt>
              <c:pt idx="236">
                <c:v> </c:v>
              </c:pt>
              <c:pt idx="237">
                <c:v> </c:v>
              </c:pt>
              <c:pt idx="238">
                <c:v> </c:v>
              </c:pt>
            </c:strLit>
          </c:cat>
          <c:val>
            <c:numLit>
              <c:formatCode>0.0</c:formatCode>
              <c:ptCount val="230"/>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pt idx="196">
                <c:v>-1.6458492026375164</c:v>
              </c:pt>
              <c:pt idx="197">
                <c:v>-3.6794051454504668</c:v>
              </c:pt>
              <c:pt idx="198">
                <c:v>-4.0222812840254862</c:v>
              </c:pt>
              <c:pt idx="199">
                <c:v>-3.1057280940604506</c:v>
              </c:pt>
              <c:pt idx="200">
                <c:v>-1.17239735784193</c:v>
              </c:pt>
              <c:pt idx="201">
                <c:v>0.97652096039393965</c:v>
              </c:pt>
              <c:pt idx="202">
                <c:v>1.2825906111163028</c:v>
              </c:pt>
              <c:pt idx="203">
                <c:v>1.1809092858242527</c:v>
              </c:pt>
              <c:pt idx="204">
                <c:v>0.88525180577188489</c:v>
              </c:pt>
              <c:pt idx="205">
                <c:v>2.9007064674561458</c:v>
              </c:pt>
              <c:pt idx="206">
                <c:v>6.7976453476495449</c:v>
              </c:pt>
              <c:pt idx="207">
                <c:v>33.101519567389438</c:v>
              </c:pt>
              <c:pt idx="208">
                <c:v>55.896428592279705</c:v>
              </c:pt>
              <c:pt idx="209">
                <c:v>73.157425847305618</c:v>
              </c:pt>
              <c:pt idx="210">
                <c:v>69.231873427247763</c:v>
              </c:pt>
              <c:pt idx="211">
                <c:v>65.393424698289209</c:v>
              </c:pt>
              <c:pt idx="212">
                <c:v>66.071841179799677</c:v>
              </c:pt>
              <c:pt idx="213">
                <c:v>64.369316778363469</c:v>
              </c:pt>
              <c:pt idx="214">
                <c:v>67.158896862376096</c:v>
              </c:pt>
              <c:pt idx="215">
                <c:v>64.839073921439052</c:v>
              </c:pt>
              <c:pt idx="216">
                <c:v>63.113632882132528</c:v>
              </c:pt>
              <c:pt idx="217">
                <c:v>60.860691009684672</c:v>
              </c:pt>
              <c:pt idx="218">
                <c:v>57.740231350686294</c:v>
              </c:pt>
              <c:pt idx="219">
                <c:v>52.360493780447911</c:v>
              </c:pt>
              <c:pt idx="220">
                <c:v>37.726025125407354</c:v>
              </c:pt>
              <c:pt idx="221">
                <c:v>27.373701162078891</c:v>
              </c:pt>
              <c:pt idx="222">
                <c:v>25.429708443617873</c:v>
              </c:pt>
              <c:pt idx="223">
                <c:v>24.86981828446368</c:v>
              </c:pt>
              <c:pt idx="224">
                <c:v>21.037949224288017</c:v>
              </c:pt>
              <c:pt idx="225">
                <c:v>11.509447453239723</c:v>
              </c:pt>
              <c:pt idx="226">
                <c:v>11.195095579366685</c:v>
              </c:pt>
              <c:pt idx="227">
                <c:v>15.176086683313395</c:v>
              </c:pt>
            </c:numLit>
          </c:val>
          <c:smooth val="0"/>
          <c:extLst>
            <c:ext xmlns:c16="http://schemas.microsoft.com/office/drawing/2014/chart" uri="{C3380CC4-5D6E-409C-BE32-E72D297353CC}">
              <c16:uniqueId val="{00000000-0336-4AD7-8A03-C9C07569ADD0}"/>
            </c:ext>
          </c:extLst>
        </c:ser>
        <c:ser>
          <c:idx val="1"/>
          <c:order val="1"/>
          <c:tx>
            <c:v>iconfianca</c:v>
          </c:tx>
          <c:spPr>
            <a:ln w="25400">
              <a:solidFill>
                <a:schemeClr val="accent2"/>
              </a:solidFill>
              <a:prstDash val="solid"/>
            </a:ln>
          </c:spPr>
          <c:marker>
            <c:symbol val="none"/>
          </c:marker>
          <c:cat>
            <c:strLit>
              <c:ptCount val="23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9">
                <c:v> </c:v>
              </c:pt>
              <c:pt idx="230">
                <c:v> </c:v>
              </c:pt>
              <c:pt idx="231">
                <c:v> </c:v>
              </c:pt>
              <c:pt idx="232">
                <c:v> </c:v>
              </c:pt>
              <c:pt idx="233">
                <c:v> </c:v>
              </c:pt>
              <c:pt idx="234">
                <c:v> </c:v>
              </c:pt>
              <c:pt idx="235">
                <c:v> </c:v>
              </c:pt>
              <c:pt idx="236">
                <c:v> </c:v>
              </c:pt>
              <c:pt idx="237">
                <c:v> </c:v>
              </c:pt>
              <c:pt idx="238">
                <c:v> </c:v>
              </c:pt>
            </c:strLit>
          </c:cat>
          <c:val>
            <c:numLit>
              <c:formatCode>0.0</c:formatCode>
              <c:ptCount val="230"/>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pt idx="196">
                <c:v>-9.0291642333771449</c:v>
              </c:pt>
              <c:pt idx="197">
                <c:v>-8.2596792409207165</c:v>
              </c:pt>
              <c:pt idx="198">
                <c:v>-7.9565774627735202</c:v>
              </c:pt>
              <c:pt idx="199">
                <c:v>-7.5538674458989421</c:v>
              </c:pt>
              <c:pt idx="200">
                <c:v>-7.1438816068532178</c:v>
              </c:pt>
              <c:pt idx="201">
                <c:v>-7.2040846496479807</c:v>
              </c:pt>
              <c:pt idx="202">
                <c:v>-6.8798805361440847</c:v>
              </c:pt>
              <c:pt idx="203">
                <c:v>-7.2337156165348047</c:v>
              </c:pt>
              <c:pt idx="204">
                <c:v>-7.8388794721464334</c:v>
              </c:pt>
              <c:pt idx="205">
                <c:v>-8.0814700693591295</c:v>
              </c:pt>
              <c:pt idx="206">
                <c:v>-9.8976478831038346</c:v>
              </c:pt>
              <c:pt idx="207">
                <c:v>-20.95740606141867</c:v>
              </c:pt>
              <c:pt idx="208">
                <c:v>-29.137851666367606</c:v>
              </c:pt>
              <c:pt idx="209">
                <c:v>-33.133647064988061</c:v>
              </c:pt>
              <c:pt idx="210">
                <c:v>-28.305115941360498</c:v>
              </c:pt>
              <c:pt idx="211">
                <c:v>-26.018896498984123</c:v>
              </c:pt>
              <c:pt idx="212">
                <c:v>-26.317329190737922</c:v>
              </c:pt>
              <c:pt idx="213">
                <c:v>-25.48245665894267</c:v>
              </c:pt>
              <c:pt idx="214">
                <c:v>-26.942785377203634</c:v>
              </c:pt>
              <c:pt idx="215">
                <c:v>-26.192123738139458</c:v>
              </c:pt>
              <c:pt idx="216">
                <c:v>-25.710927287430479</c:v>
              </c:pt>
              <c:pt idx="217">
                <c:v>-24.415752709675406</c:v>
              </c:pt>
              <c:pt idx="218">
                <c:v>-23.020200397096733</c:v>
              </c:pt>
              <c:pt idx="219">
                <c:v>-21.005526434028813</c:v>
              </c:pt>
              <c:pt idx="220">
                <c:v>-16.690120278990047</c:v>
              </c:pt>
              <c:pt idx="221">
                <c:v>-14.16649997387635</c:v>
              </c:pt>
              <c:pt idx="222">
                <c:v>-14.126754308077357</c:v>
              </c:pt>
              <c:pt idx="223">
                <c:v>-13.825269080677401</c:v>
              </c:pt>
              <c:pt idx="224">
                <c:v>-12.917197355836583</c:v>
              </c:pt>
              <c:pt idx="225">
                <c:v>-10.915790570974465</c:v>
              </c:pt>
              <c:pt idx="226">
                <c:v>-13.329383413256934</c:v>
              </c:pt>
              <c:pt idx="227">
                <c:v>-16.449051675733894</c:v>
              </c:pt>
            </c:numLit>
          </c:val>
          <c:smooth val="0"/>
          <c:extLst>
            <c:ext xmlns:c16="http://schemas.microsoft.com/office/drawing/2014/chart" uri="{C3380CC4-5D6E-409C-BE32-E72D297353CC}">
              <c16:uniqueId val="{00000001-0336-4AD7-8A03-C9C07569ADD0}"/>
            </c:ext>
          </c:extLst>
        </c:ser>
        <c:dLbls>
          <c:showLegendKey val="0"/>
          <c:showVal val="0"/>
          <c:showCatName val="0"/>
          <c:showSerName val="0"/>
          <c:showPercent val="0"/>
          <c:showBubbleSize val="0"/>
        </c:dLbls>
        <c:smooth val="0"/>
        <c:axId val="431795200"/>
        <c:axId val="431817472"/>
      </c:lineChart>
      <c:catAx>
        <c:axId val="43179520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31817472"/>
        <c:crosses val="autoZero"/>
        <c:auto val="1"/>
        <c:lblAlgn val="ctr"/>
        <c:lblOffset val="100"/>
        <c:tickLblSkip val="6"/>
        <c:tickMarkSkip val="1"/>
        <c:noMultiLvlLbl val="0"/>
      </c:catAx>
      <c:valAx>
        <c:axId val="431817472"/>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31795200"/>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3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9">
                <c:v> </c:v>
              </c:pt>
              <c:pt idx="230">
                <c:v> </c:v>
              </c:pt>
              <c:pt idx="231">
                <c:v> </c:v>
              </c:pt>
              <c:pt idx="232">
                <c:v> </c:v>
              </c:pt>
              <c:pt idx="233">
                <c:v> </c:v>
              </c:pt>
              <c:pt idx="234">
                <c:v> </c:v>
              </c:pt>
              <c:pt idx="235">
                <c:v> </c:v>
              </c:pt>
              <c:pt idx="236">
                <c:v> </c:v>
              </c:pt>
              <c:pt idx="237">
                <c:v> </c:v>
              </c:pt>
              <c:pt idx="238">
                <c:v> </c:v>
              </c:pt>
            </c:strLit>
          </c:cat>
          <c:val>
            <c:numLit>
              <c:formatCode>0.0</c:formatCode>
              <c:ptCount val="230"/>
              <c:pt idx="0">
                <c:v>-0.85494512511833964</c:v>
              </c:pt>
              <c:pt idx="1">
                <c:v>-0.86983352709210782</c:v>
              </c:pt>
              <c:pt idx="2">
                <c:v>-1.272955748104285</c:v>
              </c:pt>
              <c:pt idx="3">
                <c:v>-1.4398202011899108</c:v>
              </c:pt>
              <c:pt idx="4">
                <c:v>-1.7082682865776324</c:v>
              </c:pt>
              <c:pt idx="5">
                <c:v>-1.4466602769568375</c:v>
              </c:pt>
              <c:pt idx="6">
                <c:v>-1.1058229632884002</c:v>
              </c:pt>
              <c:pt idx="7">
                <c:v>-0.63142930450383228</c:v>
              </c:pt>
              <c:pt idx="8">
                <c:v>-0.40067826566884157</c:v>
              </c:pt>
              <c:pt idx="9">
                <c:v>-0.11323938426174435</c:v>
              </c:pt>
              <c:pt idx="10">
                <c:v>6.3349109985489344E-2</c:v>
              </c:pt>
              <c:pt idx="11">
                <c:v>0.26798902612203118</c:v>
              </c:pt>
              <c:pt idx="12">
                <c:v>0.32915607306306449</c:v>
              </c:pt>
              <c:pt idx="13">
                <c:v>0.16709668254008098</c:v>
              </c:pt>
              <c:pt idx="14">
                <c:v>4.0072610273109155E-2</c:v>
              </c:pt>
              <c:pt idx="15">
                <c:v>0.16456582298813599</c:v>
              </c:pt>
              <c:pt idx="16">
                <c:v>0.70097933419159597</c:v>
              </c:pt>
              <c:pt idx="17">
                <c:v>1.1052528439521287</c:v>
              </c:pt>
              <c:pt idx="18">
                <c:v>1.322963313667139</c:v>
              </c:pt>
              <c:pt idx="19">
                <c:v>1.3235275382066412</c:v>
              </c:pt>
              <c:pt idx="20">
                <c:v>1.1912098387126344</c:v>
              </c:pt>
              <c:pt idx="21">
                <c:v>0.93424511926282516</c:v>
              </c:pt>
              <c:pt idx="22">
                <c:v>0.67465269151383656</c:v>
              </c:pt>
              <c:pt idx="23">
                <c:v>0.53157635243868229</c:v>
              </c:pt>
              <c:pt idx="24">
                <c:v>0.53880104320394961</c:v>
              </c:pt>
              <c:pt idx="25">
                <c:v>0.54386258901526729</c:v>
              </c:pt>
              <c:pt idx="26">
                <c:v>0.62947206932740041</c:v>
              </c:pt>
              <c:pt idx="27">
                <c:v>0.58650113728803532</c:v>
              </c:pt>
              <c:pt idx="28">
                <c:v>0.47586854728074657</c:v>
              </c:pt>
              <c:pt idx="29">
                <c:v>0.35016573281370073</c:v>
              </c:pt>
              <c:pt idx="30">
                <c:v>-9.2133052062012485E-2</c:v>
              </c:pt>
              <c:pt idx="31">
                <c:v>-0.31050753650995222</c:v>
              </c:pt>
              <c:pt idx="32">
                <c:v>-0.51087667155824479</c:v>
              </c:pt>
              <c:pt idx="33">
                <c:v>-0.39070368423638235</c:v>
              </c:pt>
              <c:pt idx="34">
                <c:v>-0.41977737359017375</c:v>
              </c:pt>
              <c:pt idx="35">
                <c:v>3.1902625762658503E-2</c:v>
              </c:pt>
              <c:pt idx="36">
                <c:v>0.18721860507164081</c:v>
              </c:pt>
              <c:pt idx="37">
                <c:v>0.51425149490486388</c:v>
              </c:pt>
              <c:pt idx="38">
                <c:v>6.3133904568959787E-2</c:v>
              </c:pt>
              <c:pt idx="39">
                <c:v>0.20786226934513211</c:v>
              </c:pt>
              <c:pt idx="40">
                <c:v>8.8391682922000198E-2</c:v>
              </c:pt>
              <c:pt idx="41">
                <c:v>0.73917074050056131</c:v>
              </c:pt>
              <c:pt idx="42">
                <c:v>1.0341409873505958</c:v>
              </c:pt>
              <c:pt idx="43">
                <c:v>1.2213687495563226</c:v>
              </c:pt>
              <c:pt idx="44">
                <c:v>1.0345349464888149</c:v>
              </c:pt>
              <c:pt idx="45">
                <c:v>1.1013727646321159</c:v>
              </c:pt>
              <c:pt idx="46">
                <c:v>1.2744519150025408</c:v>
              </c:pt>
              <c:pt idx="47">
                <c:v>1.1791325197006564</c:v>
              </c:pt>
              <c:pt idx="48">
                <c:v>1.0227281093509675</c:v>
              </c:pt>
              <c:pt idx="49">
                <c:v>0.99132003974447047</c:v>
              </c:pt>
              <c:pt idx="50">
                <c:v>1.1855302012316997</c:v>
              </c:pt>
              <c:pt idx="51">
                <c:v>1.3052648654225687</c:v>
              </c:pt>
              <c:pt idx="52">
                <c:v>1.4377050857861398</c:v>
              </c:pt>
              <c:pt idx="53">
                <c:v>1.5605428177849732</c:v>
              </c:pt>
              <c:pt idx="54">
                <c:v>1.5322307365291676</c:v>
              </c:pt>
              <c:pt idx="55">
                <c:v>1.5206153973442256</c:v>
              </c:pt>
              <c:pt idx="56">
                <c:v>1.459367574933955</c:v>
              </c:pt>
              <c:pt idx="57">
                <c:v>1.4656773988206633</c:v>
              </c:pt>
              <c:pt idx="58">
                <c:v>1.5329457483279134</c:v>
              </c:pt>
              <c:pt idx="59">
                <c:v>1.6191994011452766</c:v>
              </c:pt>
              <c:pt idx="60">
                <c:v>1.5978894593214505</c:v>
              </c:pt>
              <c:pt idx="61">
                <c:v>1.5564584962116341</c:v>
              </c:pt>
              <c:pt idx="62">
                <c:v>1.5439190748744531</c:v>
              </c:pt>
              <c:pt idx="63">
                <c:v>1.536690059469445</c:v>
              </c:pt>
              <c:pt idx="64">
                <c:v>1.3513539169190631</c:v>
              </c:pt>
              <c:pt idx="65">
                <c:v>0.81231391898060801</c:v>
              </c:pt>
              <c:pt idx="66">
                <c:v>0.3865442332872131</c:v>
              </c:pt>
              <c:pt idx="67">
                <c:v>0.15105286392181008</c:v>
              </c:pt>
              <c:pt idx="68">
                <c:v>-0.11634969546176713</c:v>
              </c:pt>
              <c:pt idx="69">
                <c:v>-0.71319823644456837</c:v>
              </c:pt>
              <c:pt idx="70">
                <c:v>-1.7248918400813555</c:v>
              </c:pt>
              <c:pt idx="71">
                <c:v>-2.431057507221567</c:v>
              </c:pt>
              <c:pt idx="72">
                <c:v>-2.9581356555554104</c:v>
              </c:pt>
              <c:pt idx="73">
                <c:v>-3.449342598570905</c:v>
              </c:pt>
              <c:pt idx="74">
                <c:v>-3.7387383775799172</c:v>
              </c:pt>
              <c:pt idx="75">
                <c:v>-3.9391182892361569</c:v>
              </c:pt>
              <c:pt idx="76">
                <c:v>-3.544648805664778</c:v>
              </c:pt>
              <c:pt idx="77">
                <c:v>-3.191983546825103</c:v>
              </c:pt>
              <c:pt idx="78">
                <c:v>-2.5181735368935341</c:v>
              </c:pt>
              <c:pt idx="79">
                <c:v>-1.8395765953618903</c:v>
              </c:pt>
              <c:pt idx="80">
                <c:v>-1.1970618400069251</c:v>
              </c:pt>
              <c:pt idx="81">
                <c:v>-0.65868845335973858</c:v>
              </c:pt>
              <c:pt idx="82">
                <c:v>-0.51344166108056966</c:v>
              </c:pt>
              <c:pt idx="83">
                <c:v>-0.35168740093481299</c:v>
              </c:pt>
              <c:pt idx="84">
                <c:v>-0.37188917315492365</c:v>
              </c:pt>
              <c:pt idx="85">
                <c:v>-0.41167178748902494</c:v>
              </c:pt>
              <c:pt idx="86">
                <c:v>-0.37533983745754035</c:v>
              </c:pt>
              <c:pt idx="87">
                <c:v>-0.12395220270594969</c:v>
              </c:pt>
              <c:pt idx="88">
                <c:v>6.996304394409382E-2</c:v>
              </c:pt>
              <c:pt idx="89">
                <c:v>0.10210038926229248</c:v>
              </c:pt>
              <c:pt idx="90">
                <c:v>-9.0466542054142007E-2</c:v>
              </c:pt>
              <c:pt idx="91">
                <c:v>-0.19950312257853187</c:v>
              </c:pt>
              <c:pt idx="92">
                <c:v>-0.2467666814481847</c:v>
              </c:pt>
              <c:pt idx="93">
                <c:v>-0.45970375212872827</c:v>
              </c:pt>
              <c:pt idx="94">
                <c:v>-0.57766840412392595</c:v>
              </c:pt>
              <c:pt idx="95">
                <c:v>-0.95442893084392366</c:v>
              </c:pt>
              <c:pt idx="96">
                <c:v>-1.0682126486509809</c:v>
              </c:pt>
              <c:pt idx="97">
                <c:v>-1.3139366607504321</c:v>
              </c:pt>
              <c:pt idx="98">
                <c:v>-1.5034422945333203</c:v>
              </c:pt>
              <c:pt idx="99">
                <c:v>-1.9943276421147256</c:v>
              </c:pt>
              <c:pt idx="100">
                <c:v>-2.3985077687726561</c:v>
              </c:pt>
              <c:pt idx="101">
                <c:v>-2.729402901862509</c:v>
              </c:pt>
              <c:pt idx="102">
                <c:v>-2.8566729813512448</c:v>
              </c:pt>
              <c:pt idx="103">
                <c:v>-3.0885141469960136</c:v>
              </c:pt>
              <c:pt idx="104">
                <c:v>-3.4194720090485466</c:v>
              </c:pt>
              <c:pt idx="105">
                <c:v>-3.6768108593234956</c:v>
              </c:pt>
              <c:pt idx="106">
                <c:v>-4.0774171581980347</c:v>
              </c:pt>
              <c:pt idx="107">
                <c:v>-4.349591092992819</c:v>
              </c:pt>
              <c:pt idx="108">
                <c:v>-4.6705739449524222</c:v>
              </c:pt>
              <c:pt idx="109">
                <c:v>-4.7685348973551491</c:v>
              </c:pt>
              <c:pt idx="110">
                <c:v>-4.8499173576565981</c:v>
              </c:pt>
              <c:pt idx="111">
                <c:v>-4.7034980109026323</c:v>
              </c:pt>
              <c:pt idx="112">
                <c:v>-4.7756921757653892</c:v>
              </c:pt>
              <c:pt idx="113">
                <c:v>-4.6458553495082988</c:v>
              </c:pt>
              <c:pt idx="114">
                <c:v>-4.6606815628120577</c:v>
              </c:pt>
              <c:pt idx="115">
                <c:v>-4.3839141069944656</c:v>
              </c:pt>
              <c:pt idx="116">
                <c:v>-4.5351068535259493</c:v>
              </c:pt>
              <c:pt idx="117">
                <c:v>-4.8497162119182837</c:v>
              </c:pt>
              <c:pt idx="118">
                <c:v>-5.0171432330752772</c:v>
              </c:pt>
              <c:pt idx="119">
                <c:v>-4.8718799048585142</c:v>
              </c:pt>
              <c:pt idx="120">
                <c:v>-4.7158900632178451</c:v>
              </c:pt>
              <c:pt idx="121">
                <c:v>-4.6313413844453004</c:v>
              </c:pt>
              <c:pt idx="122">
                <c:v>-4.5014240735142046</c:v>
              </c:pt>
              <c:pt idx="123">
                <c:v>-4.2395284656054066</c:v>
              </c:pt>
              <c:pt idx="124">
                <c:v>-3.920134249017984</c:v>
              </c:pt>
              <c:pt idx="125">
                <c:v>-3.5762675571091043</c:v>
              </c:pt>
              <c:pt idx="126">
                <c:v>-3.1809545527547334</c:v>
              </c:pt>
              <c:pt idx="127">
                <c:v>-2.648719133282682</c:v>
              </c:pt>
              <c:pt idx="128">
                <c:v>-2.1928040992708722</c:v>
              </c:pt>
              <c:pt idx="129">
                <c:v>-1.7586188923753072</c:v>
              </c:pt>
              <c:pt idx="130">
                <c:v>-1.3549729727514934</c:v>
              </c:pt>
              <c:pt idx="131">
                <c:v>-0.86096625884739819</c:v>
              </c:pt>
              <c:pt idx="132">
                <c:v>-0.46189708983644451</c:v>
              </c:pt>
              <c:pt idx="133">
                <c:v>-0.12523757691266912</c:v>
              </c:pt>
              <c:pt idx="134">
                <c:v>9.6248533599519598E-2</c:v>
              </c:pt>
              <c:pt idx="135">
                <c:v>0.18346043686185073</c:v>
              </c:pt>
              <c:pt idx="136">
                <c:v>0.2767374180124994</c:v>
              </c:pt>
              <c:pt idx="137">
                <c:v>0.3709480203000371</c:v>
              </c:pt>
              <c:pt idx="138">
                <c:v>0.61045152872413133</c:v>
              </c:pt>
              <c:pt idx="139">
                <c:v>0.73273452313566856</c:v>
              </c:pt>
              <c:pt idx="140">
                <c:v>0.75886891117567623</c:v>
              </c:pt>
              <c:pt idx="141">
                <c:v>0.90397845342468297</c:v>
              </c:pt>
              <c:pt idx="142">
                <c:v>0.84567761606929914</c:v>
              </c:pt>
              <c:pt idx="143">
                <c:v>0.81768292727964798</c:v>
              </c:pt>
              <c:pt idx="144">
                <c:v>0.95474517526188307</c:v>
              </c:pt>
              <c:pt idx="145">
                <c:v>0.98658261498785049</c:v>
              </c:pt>
              <c:pt idx="146">
                <c:v>1.2217775767111041</c:v>
              </c:pt>
              <c:pt idx="147">
                <c:v>1.3186499291051572</c:v>
              </c:pt>
              <c:pt idx="148">
                <c:v>1.6380515833359355</c:v>
              </c:pt>
              <c:pt idx="149">
                <c:v>1.6987642141642896</c:v>
              </c:pt>
              <c:pt idx="150">
                <c:v>1.7594953893428074</c:v>
              </c:pt>
              <c:pt idx="151">
                <c:v>1.7601658117528698</c:v>
              </c:pt>
              <c:pt idx="152">
                <c:v>1.8173988179267131</c:v>
              </c:pt>
              <c:pt idx="153">
                <c:v>1.6135466556115907</c:v>
              </c:pt>
              <c:pt idx="154">
                <c:v>1.4920011850306567</c:v>
              </c:pt>
              <c:pt idx="155">
                <c:v>1.3909821213475551</c:v>
              </c:pt>
              <c:pt idx="156">
                <c:v>1.4288792415173488</c:v>
              </c:pt>
              <c:pt idx="157">
                <c:v>1.3804986926261273</c:v>
              </c:pt>
              <c:pt idx="158">
                <c:v>1.3724472264809413</c:v>
              </c:pt>
              <c:pt idx="159">
                <c:v>1.4860380692510617</c:v>
              </c:pt>
              <c:pt idx="160">
                <c:v>1.4622837064124643</c:v>
              </c:pt>
              <c:pt idx="161">
                <c:v>1.4530259774582155</c:v>
              </c:pt>
              <c:pt idx="162">
                <c:v>1.3863634270056266</c:v>
              </c:pt>
              <c:pt idx="163">
                <c:v>1.5468173391137179</c:v>
              </c:pt>
              <c:pt idx="164">
                <c:v>1.6187493679826599</c:v>
              </c:pt>
              <c:pt idx="165">
                <c:v>1.6492509517249083</c:v>
              </c:pt>
              <c:pt idx="166">
                <c:v>1.7079685249207104</c:v>
              </c:pt>
              <c:pt idx="167">
                <c:v>1.8290710793824918</c:v>
              </c:pt>
              <c:pt idx="168">
                <c:v>1.9422312998492679</c:v>
              </c:pt>
              <c:pt idx="169">
                <c:v>2.0855332697951137</c:v>
              </c:pt>
              <c:pt idx="170">
                <c:v>2.1674422515823841</c:v>
              </c:pt>
              <c:pt idx="171">
                <c:v>2.321461440765475</c:v>
              </c:pt>
              <c:pt idx="172">
                <c:v>2.397312946995791</c:v>
              </c:pt>
              <c:pt idx="173">
                <c:v>2.5076216420785205</c:v>
              </c:pt>
              <c:pt idx="174">
                <c:v>2.5256049761312895</c:v>
              </c:pt>
              <c:pt idx="175">
                <c:v>2.4391382335514376</c:v>
              </c:pt>
              <c:pt idx="176">
                <c:v>2.5044277481512127</c:v>
              </c:pt>
              <c:pt idx="177">
                <c:v>2.5583355897846216</c:v>
              </c:pt>
              <c:pt idx="178">
                <c:v>2.67257079546465</c:v>
              </c:pt>
              <c:pt idx="179">
                <c:v>2.6595782703230242</c:v>
              </c:pt>
              <c:pt idx="180">
                <c:v>2.6551412306199755</c:v>
              </c:pt>
              <c:pt idx="181">
                <c:v>2.6072348444013014</c:v>
              </c:pt>
              <c:pt idx="182">
                <c:v>2.5606573094280849</c:v>
              </c:pt>
              <c:pt idx="183">
                <c:v>2.4892613140248701</c:v>
              </c:pt>
              <c:pt idx="184">
                <c:v>2.4965450832891567</c:v>
              </c:pt>
              <c:pt idx="185">
                <c:v>2.5482792188356278</c:v>
              </c:pt>
              <c:pt idx="186">
                <c:v>2.5379424495145937</c:v>
              </c:pt>
              <c:pt idx="187">
                <c:v>2.6069039164601469</c:v>
              </c:pt>
              <c:pt idx="188">
                <c:v>2.5479589806229068</c:v>
              </c:pt>
              <c:pt idx="189">
                <c:v>2.5656128635166842</c:v>
              </c:pt>
              <c:pt idx="190">
                <c:v>2.5015104962352219</c:v>
              </c:pt>
              <c:pt idx="191">
                <c:v>2.5705180328435646</c:v>
              </c:pt>
              <c:pt idx="192">
                <c:v>2.5842215923162493</c:v>
              </c:pt>
              <c:pt idx="193">
                <c:v>2.7416012919873491</c:v>
              </c:pt>
              <c:pt idx="194">
                <c:v>2.7041346213936266</c:v>
              </c:pt>
              <c:pt idx="195">
                <c:v>2.625696561282405</c:v>
              </c:pt>
              <c:pt idx="196">
                <c:v>2.3690541879112277</c:v>
              </c:pt>
              <c:pt idx="197">
                <c:v>2.296317176025668</c:v>
              </c:pt>
              <c:pt idx="198">
                <c:v>2.2385372924597564</c:v>
              </c:pt>
              <c:pt idx="199">
                <c:v>2.1543662234589016</c:v>
              </c:pt>
              <c:pt idx="200">
                <c:v>1.9989500469721908</c:v>
              </c:pt>
              <c:pt idx="201">
                <c:v>1.867729422296923</c:v>
              </c:pt>
              <c:pt idx="202">
                <c:v>1.9416934149199945</c:v>
              </c:pt>
              <c:pt idx="203">
                <c:v>1.9625483910045081</c:v>
              </c:pt>
              <c:pt idx="204">
                <c:v>2.142391030320812</c:v>
              </c:pt>
              <c:pt idx="205">
                <c:v>2.2258766902345641</c:v>
              </c:pt>
              <c:pt idx="206">
                <c:v>1.8596154596569576</c:v>
              </c:pt>
              <c:pt idx="207">
                <c:v>-1.2364141133753934</c:v>
              </c:pt>
              <c:pt idx="208">
                <c:v>-4.3189063363873386</c:v>
              </c:pt>
              <c:pt idx="209">
                <c:v>-5.8677018370253338</c:v>
              </c:pt>
              <c:pt idx="210">
                <c:v>-4.3149773915695189</c:v>
              </c:pt>
              <c:pt idx="211">
                <c:v>-2.4041595789608423</c:v>
              </c:pt>
              <c:pt idx="212">
                <c:v>-1.4515103361351085</c:v>
              </c:pt>
              <c:pt idx="213">
                <c:v>-0.77623734524827592</c:v>
              </c:pt>
              <c:pt idx="214">
                <c:v>-0.83061572163776054</c:v>
              </c:pt>
              <c:pt idx="215">
                <c:v>-0.81276439012236656</c:v>
              </c:pt>
              <c:pt idx="216">
                <c:v>-1.1296097849549054</c:v>
              </c:pt>
              <c:pt idx="217">
                <c:v>-1.4642851979409817</c:v>
              </c:pt>
              <c:pt idx="218">
                <c:v>-1.4946649553773426</c:v>
              </c:pt>
              <c:pt idx="219">
                <c:v>-0.82888287464988675</c:v>
              </c:pt>
              <c:pt idx="220">
                <c:v>0.50612023522760097</c:v>
              </c:pt>
              <c:pt idx="221">
                <c:v>1.5504945171803699</c:v>
              </c:pt>
              <c:pt idx="222">
                <c:v>1.7564244026748352</c:v>
              </c:pt>
              <c:pt idx="223">
                <c:v>1.8145321701614294</c:v>
              </c:pt>
              <c:pt idx="224">
                <c:v>1.6280980181377886</c:v>
              </c:pt>
              <c:pt idx="225">
                <c:v>1.9657915839004649</c:v>
              </c:pt>
              <c:pt idx="226">
                <c:v>1.9385792313359598</c:v>
              </c:pt>
              <c:pt idx="227">
                <c:v>2.0361407129959992</c:v>
              </c:pt>
            </c:numLit>
          </c:val>
          <c:smooth val="0"/>
          <c:extLst>
            <c:ext xmlns:c16="http://schemas.microsoft.com/office/drawing/2014/chart" uri="{C3380CC4-5D6E-409C-BE32-E72D297353CC}">
              <c16:uniqueId val="{00000000-22F6-47D2-8222-D2BCD1DCB61A}"/>
            </c:ext>
          </c:extLst>
        </c:ser>
        <c:dLbls>
          <c:showLegendKey val="0"/>
          <c:showVal val="0"/>
          <c:showCatName val="0"/>
          <c:showSerName val="1"/>
          <c:showPercent val="0"/>
          <c:showBubbleSize val="0"/>
        </c:dLbls>
        <c:smooth val="0"/>
        <c:axId val="431926272"/>
        <c:axId val="431963136"/>
      </c:lineChart>
      <c:catAx>
        <c:axId val="431926272"/>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31963136"/>
        <c:crosses val="autoZero"/>
        <c:auto val="1"/>
        <c:lblAlgn val="ctr"/>
        <c:lblOffset val="100"/>
        <c:tickLblSkip val="1"/>
        <c:tickMarkSkip val="1"/>
        <c:noMultiLvlLbl val="0"/>
      </c:catAx>
      <c:valAx>
        <c:axId val="431963136"/>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31926272"/>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3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9">
                <c:v> </c:v>
              </c:pt>
              <c:pt idx="230">
                <c:v> </c:v>
              </c:pt>
              <c:pt idx="231">
                <c:v> </c:v>
              </c:pt>
              <c:pt idx="232">
                <c:v> </c:v>
              </c:pt>
              <c:pt idx="233">
                <c:v> </c:v>
              </c:pt>
              <c:pt idx="234">
                <c:v> </c:v>
              </c:pt>
              <c:pt idx="235">
                <c:v> </c:v>
              </c:pt>
              <c:pt idx="236">
                <c:v> </c:v>
              </c:pt>
              <c:pt idx="237">
                <c:v> </c:v>
              </c:pt>
              <c:pt idx="238">
                <c:v> </c:v>
              </c:pt>
            </c:strLit>
          </c:cat>
          <c:val>
            <c:numLit>
              <c:formatCode>0.000</c:formatCode>
              <c:ptCount val="230"/>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formatCode="General">
                <c:v>18.920000000000002</c:v>
              </c:pt>
              <c:pt idx="193" formatCode="General">
                <c:v>18.550999999999998</c:v>
              </c:pt>
              <c:pt idx="194" formatCode="General">
                <c:v>17.524999999999999</c:v>
              </c:pt>
              <c:pt idx="195" formatCode="General">
                <c:v>15.965999999999999</c:v>
              </c:pt>
              <c:pt idx="196" formatCode="General">
                <c:v>15.129</c:v>
              </c:pt>
              <c:pt idx="197" formatCode="General">
                <c:v>14.252000000000001</c:v>
              </c:pt>
              <c:pt idx="198" formatCode="General">
                <c:v>13.898</c:v>
              </c:pt>
              <c:pt idx="199" formatCode="General">
                <c:v>13.952999999999999</c:v>
              </c:pt>
              <c:pt idx="200" formatCode="General">
                <c:v>14.304</c:v>
              </c:pt>
              <c:pt idx="201" formatCode="General">
                <c:v>15.401</c:v>
              </c:pt>
              <c:pt idx="202" formatCode="General">
                <c:v>15.401</c:v>
              </c:pt>
              <c:pt idx="203">
                <c:v>19.12</c:v>
              </c:pt>
              <c:pt idx="204" formatCode="#,##0.000">
                <c:v>20.645</c:v>
              </c:pt>
              <c:pt idx="205" formatCode="#,##0.000">
                <c:v>20.312000000000001</c:v>
              </c:pt>
              <c:pt idx="206" formatCode="#,##0.000">
                <c:v>23.643999999999998</c:v>
              </c:pt>
              <c:pt idx="207" formatCode="#,##0.000">
                <c:v>33.238</c:v>
              </c:pt>
              <c:pt idx="208" formatCode="#,##0.000">
                <c:v>33.238</c:v>
              </c:pt>
              <c:pt idx="209" formatCode="#,##0.000">
                <c:v>37.093000000000004</c:v>
              </c:pt>
              <c:pt idx="210" formatCode="#,##0.000">
                <c:v>36.911999999999999</c:v>
              </c:pt>
              <c:pt idx="211" formatCode="#,##0.000">
                <c:v>35.755000000000003</c:v>
              </c:pt>
              <c:pt idx="212" formatCode="#,##0.000">
                <c:v>34.609000000000002</c:v>
              </c:pt>
              <c:pt idx="213" formatCode="#,##0.000">
                <c:v>36.552</c:v>
              </c:pt>
              <c:pt idx="214" formatCode="#,##0.000">
                <c:v>37.972999999999999</c:v>
              </c:pt>
              <c:pt idx="215" formatCode="#,##0.000">
                <c:v>39.292000000000002</c:v>
              </c:pt>
              <c:pt idx="216" formatCode="#,##0.000">
                <c:v>42.158000000000001</c:v>
              </c:pt>
              <c:pt idx="217" formatCode="#,##0.000">
                <c:v>43.646000000000001</c:v>
              </c:pt>
              <c:pt idx="218" formatCode="#,##0.000">
                <c:v>44.618000000000002</c:v>
              </c:pt>
              <c:pt idx="219" formatCode="#,##0.000">
                <c:v>43.689</c:v>
              </c:pt>
              <c:pt idx="220" formatCode="#,##0.000">
                <c:v>39.906999999999996</c:v>
              </c:pt>
              <c:pt idx="221" formatCode="#,##0.000">
                <c:v>35.536000000000001</c:v>
              </c:pt>
              <c:pt idx="222" formatCode="#,##0.000">
                <c:v>33.155000000000001</c:v>
              </c:pt>
              <c:pt idx="223" formatCode="#,##0.000">
                <c:v>32.058999999999997</c:v>
              </c:pt>
              <c:pt idx="224" formatCode="#,##0.000">
                <c:v>31.009</c:v>
              </c:pt>
              <c:pt idx="225" formatCode="#,##0.000">
                <c:v>31.08</c:v>
              </c:pt>
              <c:pt idx="226" formatCode="#,##0.000">
                <c:v>32.731999999999999</c:v>
              </c:pt>
              <c:pt idx="227" formatCode="#,##0.000">
                <c:v>33.947000000000003</c:v>
              </c:pt>
            </c:numLit>
          </c:val>
          <c:smooth val="0"/>
          <c:extLst>
            <c:ext xmlns:c16="http://schemas.microsoft.com/office/drawing/2014/chart" uri="{C3380CC4-5D6E-409C-BE32-E72D297353CC}">
              <c16:uniqueId val="{00000000-7E40-44D7-969A-AE6A44C755F8}"/>
            </c:ext>
          </c:extLst>
        </c:ser>
        <c:dLbls>
          <c:showLegendKey val="0"/>
          <c:showVal val="0"/>
          <c:showCatName val="0"/>
          <c:showSerName val="0"/>
          <c:showPercent val="0"/>
          <c:showBubbleSize val="0"/>
        </c:dLbls>
        <c:smooth val="0"/>
        <c:axId val="432131072"/>
        <c:axId val="432153344"/>
      </c:lineChart>
      <c:catAx>
        <c:axId val="43213107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32153344"/>
        <c:crosses val="autoZero"/>
        <c:auto val="1"/>
        <c:lblAlgn val="ctr"/>
        <c:lblOffset val="100"/>
        <c:tickLblSkip val="1"/>
        <c:tickMarkSkip val="1"/>
        <c:noMultiLvlLbl val="0"/>
      </c:catAx>
      <c:valAx>
        <c:axId val="432153344"/>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32131072"/>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4894804925700077"/>
                  <c:y val="-0.10619591905850478"/>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30-4E52-94C7-FEA23148F0E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9">
                <c:v> </c:v>
              </c:pt>
              <c:pt idx="230">
                <c:v> </c:v>
              </c:pt>
              <c:pt idx="231">
                <c:v> </c:v>
              </c:pt>
              <c:pt idx="232">
                <c:v> </c:v>
              </c:pt>
              <c:pt idx="233">
                <c:v> </c:v>
              </c:pt>
              <c:pt idx="234">
                <c:v> </c:v>
              </c:pt>
              <c:pt idx="235">
                <c:v> </c:v>
              </c:pt>
              <c:pt idx="236">
                <c:v> </c:v>
              </c:pt>
              <c:pt idx="237">
                <c:v> </c:v>
              </c:pt>
              <c:pt idx="238">
                <c:v> </c:v>
              </c:pt>
            </c:strLit>
          </c:cat>
          <c:val>
            <c:numLit>
              <c:formatCode>0.0</c:formatCode>
              <c:ptCount val="230"/>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pt idx="179">
                <c:v>-19.784427852499999</c:v>
              </c:pt>
              <c:pt idx="180">
                <c:v>-18.246722643200002</c:v>
              </c:pt>
              <c:pt idx="181">
                <c:v>-16.841823831383333</c:v>
              </c:pt>
              <c:pt idx="182">
                <c:v>-14.452618963266668</c:v>
              </c:pt>
              <c:pt idx="183">
                <c:v>-12.2906925549</c:v>
              </c:pt>
              <c:pt idx="184">
                <c:v>-10.78695074975</c:v>
              </c:pt>
              <c:pt idx="185">
                <c:v>-9.0017292817833336</c:v>
              </c:pt>
              <c:pt idx="186">
                <c:v>-9.3814449635999999</c:v>
              </c:pt>
              <c:pt idx="187">
                <c:v>-9.9027200921666676</c:v>
              </c:pt>
              <c:pt idx="188">
                <c:v>-11.639681422466667</c:v>
              </c:pt>
              <c:pt idx="189">
                <c:v>-11.231826852533333</c:v>
              </c:pt>
              <c:pt idx="190">
                <c:v>-10.250411420116668</c:v>
              </c:pt>
              <c:pt idx="191">
                <c:v>-8.6206880298499993</c:v>
              </c:pt>
              <c:pt idx="192">
                <c:v>-9.3361975021166668</c:v>
              </c:pt>
              <c:pt idx="193">
                <c:v>-7.832933099049999</c:v>
              </c:pt>
              <c:pt idx="194">
                <c:v>-9.4514536991833324</c:v>
              </c:pt>
              <c:pt idx="195">
                <c:v>-8.8901143534666662</c:v>
              </c:pt>
              <c:pt idx="196">
                <c:v>-11.311407750766667</c:v>
              </c:pt>
              <c:pt idx="197">
                <c:v>-10.821009048916666</c:v>
              </c:pt>
              <c:pt idx="198">
                <c:v>-12.773158176499999</c:v>
              </c:pt>
              <c:pt idx="199">
                <c:v>-12.205973338266666</c:v>
              </c:pt>
              <c:pt idx="200">
                <c:v>-12.660558029183333</c:v>
              </c:pt>
              <c:pt idx="201">
                <c:v>-11.673421575950002</c:v>
              </c:pt>
              <c:pt idx="202">
                <c:v>-11.940660859583334</c:v>
              </c:pt>
              <c:pt idx="203">
                <c:v>-11.552588636116667</c:v>
              </c:pt>
              <c:pt idx="204">
                <c:v>-9.2734220185999998</c:v>
              </c:pt>
              <c:pt idx="205">
                <c:v>-7.4879927940499984</c:v>
              </c:pt>
              <c:pt idx="206">
                <c:v>-6.4420973217333328</c:v>
              </c:pt>
              <c:pt idx="207">
                <c:v>-16.546535932416663</c:v>
              </c:pt>
              <c:pt idx="208">
                <c:v>-24.294407118216665</c:v>
              </c:pt>
              <c:pt idx="209">
                <c:v>-29.127145717833333</c:v>
              </c:pt>
              <c:pt idx="210">
                <c:v>-23.171850941966664</c:v>
              </c:pt>
              <c:pt idx="211">
                <c:v>-17.89688783455</c:v>
              </c:pt>
              <c:pt idx="212">
                <c:v>-14.422014980566667</c:v>
              </c:pt>
              <c:pt idx="213">
                <c:v>-11.999860770816667</c:v>
              </c:pt>
              <c:pt idx="214">
                <c:v>-13.137526887633333</c:v>
              </c:pt>
              <c:pt idx="215">
                <c:v>-14.058305132116667</c:v>
              </c:pt>
              <c:pt idx="216">
                <c:v>-14.827761955866668</c:v>
              </c:pt>
              <c:pt idx="217">
                <c:v>-13.7652965276</c:v>
              </c:pt>
              <c:pt idx="218">
                <c:v>-13.372227942866667</c:v>
              </c:pt>
              <c:pt idx="219">
                <c:v>-12.585263781899998</c:v>
              </c:pt>
              <c:pt idx="220">
                <c:v>-9.9120184788000003</c:v>
              </c:pt>
              <c:pt idx="221">
                <c:v>-8.5709547497333318</c:v>
              </c:pt>
              <c:pt idx="222">
                <c:v>-8.3191837428333333</c:v>
              </c:pt>
              <c:pt idx="223">
                <c:v>-7.7908895379166658</c:v>
              </c:pt>
              <c:pt idx="224">
                <c:v>-6.0439078076166668</c:v>
              </c:pt>
              <c:pt idx="225">
                <c:v>-4.1059617844166665</c:v>
              </c:pt>
              <c:pt idx="226">
                <c:v>-5.7364077039333337</c:v>
              </c:pt>
              <c:pt idx="227">
                <c:v>-5.8769226033333331</c:v>
              </c:pt>
            </c:numLit>
          </c:val>
          <c:smooth val="0"/>
          <c:extLst>
            <c:ext xmlns:c16="http://schemas.microsoft.com/office/drawing/2014/chart" uri="{C3380CC4-5D6E-409C-BE32-E72D297353CC}">
              <c16:uniqueId val="{00000001-2D30-4E52-94C7-FEA23148F0EF}"/>
            </c:ext>
          </c:extLst>
        </c:ser>
        <c:ser>
          <c:idx val="1"/>
          <c:order val="1"/>
          <c:tx>
            <c:v>industria</c:v>
          </c:tx>
          <c:spPr>
            <a:ln w="25400">
              <a:solidFill>
                <a:schemeClr val="tx2"/>
              </a:solidFill>
              <a:prstDash val="solid"/>
            </a:ln>
          </c:spPr>
          <c:marker>
            <c:symbol val="none"/>
          </c:marker>
          <c:dLbls>
            <c:dLbl>
              <c:idx val="3"/>
              <c:layout>
                <c:manualLayout>
                  <c:x val="0.51637733153178333"/>
                  <c:y val="0.21219202438404877"/>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30-4E52-94C7-FEA23148F0EF}"/>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9">
                <c:v> </c:v>
              </c:pt>
              <c:pt idx="230">
                <c:v> </c:v>
              </c:pt>
              <c:pt idx="231">
                <c:v> </c:v>
              </c:pt>
              <c:pt idx="232">
                <c:v> </c:v>
              </c:pt>
              <c:pt idx="233">
                <c:v> </c:v>
              </c:pt>
              <c:pt idx="234">
                <c:v> </c:v>
              </c:pt>
              <c:pt idx="235">
                <c:v> </c:v>
              </c:pt>
              <c:pt idx="236">
                <c:v> </c:v>
              </c:pt>
              <c:pt idx="237">
                <c:v> </c:v>
              </c:pt>
              <c:pt idx="238">
                <c:v> </c:v>
              </c:pt>
            </c:strLit>
          </c:cat>
          <c:val>
            <c:numLit>
              <c:formatCode>0.0</c:formatCode>
              <c:ptCount val="230"/>
              <c:pt idx="0">
                <c:v>-10.582040390142945</c:v>
              </c:pt>
              <c:pt idx="1">
                <c:v>-11.500416944450636</c:v>
              </c:pt>
              <c:pt idx="2">
                <c:v>-13.476247760869441</c:v>
              </c:pt>
              <c:pt idx="3">
                <c:v>-15.151846897758331</c:v>
              </c:pt>
              <c:pt idx="4">
                <c:v>-15.416580021647219</c:v>
              </c:pt>
              <c:pt idx="5">
                <c:v>-13.506966976647218</c:v>
              </c:pt>
              <c:pt idx="6">
                <c:v>-10.88644492186944</c:v>
              </c:pt>
              <c:pt idx="7">
                <c:v>-9.1775931515361062</c:v>
              </c:pt>
              <c:pt idx="8">
                <c:v>-8.3892033003138842</c:v>
              </c:pt>
              <c:pt idx="9">
                <c:v>-8.722943659980551</c:v>
              </c:pt>
              <c:pt idx="10">
                <c:v>-9.8191147666472176</c:v>
              </c:pt>
              <c:pt idx="11">
                <c:v>-9.5946550785361051</c:v>
              </c:pt>
              <c:pt idx="12">
                <c:v>-8.1934234773138837</c:v>
              </c:pt>
              <c:pt idx="13">
                <c:v>-6.9761831503138838</c:v>
              </c:pt>
              <c:pt idx="14">
                <c:v>-6.9984592263138845</c:v>
              </c:pt>
              <c:pt idx="15">
                <c:v>-7.4168155665361075</c:v>
              </c:pt>
              <c:pt idx="16">
                <c:v>-6.57033729186944</c:v>
              </c:pt>
              <c:pt idx="17">
                <c:v>-4.9827802578694405</c:v>
              </c:pt>
              <c:pt idx="18">
                <c:v>-3.4726428139805523</c:v>
              </c:pt>
              <c:pt idx="19">
                <c:v>-1.7311380536472196</c:v>
              </c:pt>
              <c:pt idx="20">
                <c:v>-2.3165602826472189</c:v>
              </c:pt>
              <c:pt idx="21">
                <c:v>-3.263099298647218</c:v>
              </c:pt>
              <c:pt idx="22">
                <c:v>-4.4988177255361066</c:v>
              </c:pt>
              <c:pt idx="23">
                <c:v>-5.5975778888694405</c:v>
              </c:pt>
              <c:pt idx="24">
                <c:v>-5.4713910180916629</c:v>
              </c:pt>
              <c:pt idx="25">
                <c:v>-6.8357182095361075</c:v>
              </c:pt>
              <c:pt idx="26">
                <c:v>-6.9410402806472185</c:v>
              </c:pt>
              <c:pt idx="27">
                <c:v>-6.14115020286944</c:v>
              </c:pt>
              <c:pt idx="28">
                <c:v>-5.8245343376472176</c:v>
              </c:pt>
              <c:pt idx="29">
                <c:v>-6.2479543519805505</c:v>
              </c:pt>
              <c:pt idx="30">
                <c:v>-8.7120296593138846</c:v>
              </c:pt>
              <c:pt idx="31">
                <c:v>-8.2082463578694398</c:v>
              </c:pt>
              <c:pt idx="32">
                <c:v>-6.7890621550916626</c:v>
              </c:pt>
              <c:pt idx="33">
                <c:v>-4.1041906482027732</c:v>
              </c:pt>
              <c:pt idx="34">
                <c:v>-3.2370348585361057</c:v>
              </c:pt>
              <c:pt idx="35">
                <c:v>-3.4252510903138842</c:v>
              </c:pt>
              <c:pt idx="36">
                <c:v>-4.3144485493138838</c:v>
              </c:pt>
              <c:pt idx="37">
                <c:v>-4.7856562353138843</c:v>
              </c:pt>
              <c:pt idx="38">
                <c:v>-5.4993579874249958</c:v>
              </c:pt>
              <c:pt idx="39">
                <c:v>-6.1377332566472171</c:v>
              </c:pt>
              <c:pt idx="40">
                <c:v>-6.4445924668694401</c:v>
              </c:pt>
              <c:pt idx="41">
                <c:v>-5.2645661382027731</c:v>
              </c:pt>
              <c:pt idx="42">
                <c:v>-3.3581234854249966</c:v>
              </c:pt>
              <c:pt idx="43">
                <c:v>-2.245849307091663</c:v>
              </c:pt>
              <c:pt idx="44">
                <c:v>-1.2899734063138855</c:v>
              </c:pt>
              <c:pt idx="45">
                <c:v>-1.9462293750916626</c:v>
              </c:pt>
              <c:pt idx="46">
                <c:v>-0.88520211931388582</c:v>
              </c:pt>
              <c:pt idx="47">
                <c:v>-1.2339790972027738</c:v>
              </c:pt>
              <c:pt idx="48">
                <c:v>-6.203389875832991E-2</c:v>
              </c:pt>
              <c:pt idx="49">
                <c:v>0.66080450246389222</c:v>
              </c:pt>
              <c:pt idx="50">
                <c:v>2.0722781565750026</c:v>
              </c:pt>
              <c:pt idx="51">
                <c:v>2.5569387950194469</c:v>
              </c:pt>
              <c:pt idx="52">
                <c:v>2.5213824324638914</c:v>
              </c:pt>
              <c:pt idx="53">
                <c:v>2.7893625750194464</c:v>
              </c:pt>
              <c:pt idx="54">
                <c:v>2.0744544543527801</c:v>
              </c:pt>
              <c:pt idx="55">
                <c:v>1.9712614635750025</c:v>
              </c:pt>
              <c:pt idx="56">
                <c:v>2.3867174325750029</c:v>
              </c:pt>
              <c:pt idx="57">
                <c:v>2.8595027251305578</c:v>
              </c:pt>
              <c:pt idx="58">
                <c:v>3.398519301463891</c:v>
              </c:pt>
              <c:pt idx="59">
                <c:v>3.1537642025750028</c:v>
              </c:pt>
              <c:pt idx="60">
                <c:v>3.4492672985750024</c:v>
              </c:pt>
              <c:pt idx="61">
                <c:v>2.9879873989083361</c:v>
              </c:pt>
              <c:pt idx="62">
                <c:v>2.0743001563527801</c:v>
              </c:pt>
              <c:pt idx="63">
                <c:v>0.80158235557500246</c:v>
              </c:pt>
              <c:pt idx="64">
                <c:v>-1.9615128574249967</c:v>
              </c:pt>
              <c:pt idx="65">
                <c:v>-4.0443923360916623</c:v>
              </c:pt>
              <c:pt idx="66">
                <c:v>-4.8240999359805512</c:v>
              </c:pt>
              <c:pt idx="67">
                <c:v>-3.2774859615361076</c:v>
              </c:pt>
              <c:pt idx="68">
                <c:v>-4.1779462548694406</c:v>
              </c:pt>
              <c:pt idx="69">
                <c:v>-9.3364763046472188</c:v>
              </c:pt>
              <c:pt idx="70">
                <c:v>-16.539178020424995</c:v>
              </c:pt>
              <c:pt idx="71">
                <c:v>-23.451805262980553</c:v>
              </c:pt>
              <c:pt idx="72">
                <c:v>-27.363420285647219</c:v>
              </c:pt>
              <c:pt idx="73">
                <c:v>-30.541234889202769</c:v>
              </c:pt>
              <c:pt idx="74">
                <c:v>-29.551664081313884</c:v>
              </c:pt>
              <c:pt idx="75">
                <c:v>-30.174304505536103</c:v>
              </c:pt>
              <c:pt idx="76">
                <c:v>-28.077954677317592</c:v>
              </c:pt>
              <c:pt idx="77">
                <c:v>-27.619555469654628</c:v>
              </c:pt>
              <c:pt idx="78">
                <c:v>-24.288757021280556</c:v>
              </c:pt>
              <c:pt idx="79">
                <c:v>-21.377347568958331</c:v>
              </c:pt>
              <c:pt idx="80">
                <c:v>-17.021618763969446</c:v>
              </c:pt>
              <c:pt idx="81">
                <c:v>-14.335306127013888</c:v>
              </c:pt>
              <c:pt idx="82">
                <c:v>-13.063565777436111</c:v>
              </c:pt>
              <c:pt idx="83">
                <c:v>-13.948911927302776</c:v>
              </c:pt>
              <c:pt idx="84">
                <c:v>-13.702593233947221</c:v>
              </c:pt>
              <c:pt idx="85">
                <c:v>-13.261988475780557</c:v>
              </c:pt>
              <c:pt idx="86">
                <c:v>-12.29411135520278</c:v>
              </c:pt>
              <c:pt idx="87">
                <c:v>-11.329897381347223</c:v>
              </c:pt>
              <c:pt idx="88">
                <c:v>-11.180322814658334</c:v>
              </c:pt>
              <c:pt idx="89">
                <c:v>-11.381907517147225</c:v>
              </c:pt>
              <c:pt idx="90">
                <c:v>-10.817614421891667</c:v>
              </c:pt>
              <c:pt idx="91">
                <c:v>-9.2571490445138895</c:v>
              </c:pt>
              <c:pt idx="92">
                <c:v>-6.6490976051361121</c:v>
              </c:pt>
              <c:pt idx="93">
                <c:v>-6.6538658733916662</c:v>
              </c:pt>
              <c:pt idx="94">
                <c:v>-6.9071856858916663</c:v>
              </c:pt>
              <c:pt idx="95">
                <c:v>-8.6641938788472235</c:v>
              </c:pt>
              <c:pt idx="96">
                <c:v>-8.2555691943361129</c:v>
              </c:pt>
              <c:pt idx="97">
                <c:v>-7.8414196289916687</c:v>
              </c:pt>
              <c:pt idx="98">
                <c:v>-8.5446903009916699</c:v>
              </c:pt>
              <c:pt idx="99">
                <c:v>-9.3050528724472255</c:v>
              </c:pt>
              <c:pt idx="100">
                <c:v>-11.586464867536115</c:v>
              </c:pt>
              <c:pt idx="101">
                <c:v>-12.812737577391667</c:v>
              </c:pt>
              <c:pt idx="102">
                <c:v>-12.061707662080558</c:v>
              </c:pt>
              <c:pt idx="103">
                <c:v>-12.485878451780556</c:v>
              </c:pt>
              <c:pt idx="104">
                <c:v>-13.716478544636113</c:v>
              </c:pt>
              <c:pt idx="105">
                <c:v>-16.135074613936112</c:v>
              </c:pt>
              <c:pt idx="106">
                <c:v>-17.407882318247225</c:v>
              </c:pt>
              <c:pt idx="107">
                <c:v>-18.234482847925005</c:v>
              </c:pt>
              <c:pt idx="108">
                <c:v>-19.81489696249167</c:v>
              </c:pt>
              <c:pt idx="109">
                <c:v>-20.219644757024998</c:v>
              </c:pt>
              <c:pt idx="110">
                <c:v>-19.249555871325001</c:v>
              </c:pt>
              <c:pt idx="111">
                <c:v>-18.387952588625001</c:v>
              </c:pt>
              <c:pt idx="112">
                <c:v>-18.643257962625</c:v>
              </c:pt>
              <c:pt idx="113">
                <c:v>-18.341097462269445</c:v>
              </c:pt>
              <c:pt idx="114">
                <c:v>-18.495959609013891</c:v>
              </c:pt>
              <c:pt idx="115">
                <c:v>-16.210091548213889</c:v>
              </c:pt>
              <c:pt idx="116">
                <c:v>-16.032421335113892</c:v>
              </c:pt>
              <c:pt idx="117">
                <c:v>-16.345298522636114</c:v>
              </c:pt>
              <c:pt idx="118">
                <c:v>-18.30116180609167</c:v>
              </c:pt>
              <c:pt idx="119">
                <c:v>-17.985170890669448</c:v>
              </c:pt>
              <c:pt idx="120">
                <c:v>-17.788744377169447</c:v>
              </c:pt>
              <c:pt idx="121">
                <c:v>-16.865909758402779</c:v>
              </c:pt>
              <c:pt idx="122">
                <c:v>-16.637058880391667</c:v>
              </c:pt>
              <c:pt idx="123">
                <c:v>-16.049090613280555</c:v>
              </c:pt>
              <c:pt idx="124">
                <c:v>-15.173131667969445</c:v>
              </c:pt>
              <c:pt idx="125">
                <c:v>-14.853363045913889</c:v>
              </c:pt>
              <c:pt idx="126">
                <c:v>-13.691524204691667</c:v>
              </c:pt>
              <c:pt idx="127">
                <c:v>-11.909098398247224</c:v>
              </c:pt>
              <c:pt idx="128">
                <c:v>-9.9259884816472237</c:v>
              </c:pt>
              <c:pt idx="129">
                <c:v>-8.9298057662361128</c:v>
              </c:pt>
              <c:pt idx="130">
                <c:v>-8.7067264709916667</c:v>
              </c:pt>
              <c:pt idx="131">
                <c:v>-7.8782186953138895</c:v>
              </c:pt>
              <c:pt idx="132">
                <c:v>-6.6141864344250001</c:v>
              </c:pt>
              <c:pt idx="133">
                <c:v>-6.3633908116138898</c:v>
              </c:pt>
              <c:pt idx="134">
                <c:v>-6.1271037044916676</c:v>
              </c:pt>
              <c:pt idx="135">
                <c:v>-5.8306192426694459</c:v>
              </c:pt>
              <c:pt idx="136">
                <c:v>-5.4943742767694452</c:v>
              </c:pt>
              <c:pt idx="137">
                <c:v>-6.2216567008027788</c:v>
              </c:pt>
              <c:pt idx="138">
                <c:v>-6.0871787439472227</c:v>
              </c:pt>
              <c:pt idx="139">
                <c:v>-5.1842572632361117</c:v>
              </c:pt>
              <c:pt idx="140">
                <c:v>-3.9419216537250001</c:v>
              </c:pt>
              <c:pt idx="141">
                <c:v>-3.7642448496805563</c:v>
              </c:pt>
              <c:pt idx="142">
                <c:v>-3.9153774777583337</c:v>
              </c:pt>
              <c:pt idx="143">
                <c:v>-3.8365347659027784</c:v>
              </c:pt>
              <c:pt idx="144">
                <c:v>-4.0023385776250002</c:v>
              </c:pt>
              <c:pt idx="145">
                <c:v>-3.8473464341027781</c:v>
              </c:pt>
              <c:pt idx="146">
                <c:v>-3.2540171169472227</c:v>
              </c:pt>
              <c:pt idx="147">
                <c:v>-1.6701371975805557</c:v>
              </c:pt>
              <c:pt idx="148">
                <c:v>-0.29110911710555576</c:v>
              </c:pt>
              <c:pt idx="149">
                <c:v>-8.1077016986111139E-2</c:v>
              </c:pt>
              <c:pt idx="150">
                <c:v>0.2194961937666666</c:v>
              </c:pt>
              <c:pt idx="151">
                <c:v>-0.15211865395555563</c:v>
              </c:pt>
              <c:pt idx="152">
                <c:v>-9.2543536955555575E-2</c:v>
              </c:pt>
              <c:pt idx="153">
                <c:v>-1.023412011122222</c:v>
              </c:pt>
              <c:pt idx="154">
                <c:v>-1.6434611233666665</c:v>
              </c:pt>
              <c:pt idx="155">
                <c:v>-2.0885501732888887</c:v>
              </c:pt>
              <c:pt idx="156">
                <c:v>-1.5219239094222221</c:v>
              </c:pt>
              <c:pt idx="157">
                <c:v>-1.0889239427555555</c:v>
              </c:pt>
              <c:pt idx="158">
                <c:v>-1.1284441463222223</c:v>
              </c:pt>
              <c:pt idx="159">
                <c:v>-1.6161605702444444</c:v>
              </c:pt>
              <c:pt idx="160">
                <c:v>-1.5711479440666665</c:v>
              </c:pt>
              <c:pt idx="161">
                <c:v>-1.0559766234111108</c:v>
              </c:pt>
              <c:pt idx="162">
                <c:v>-0.84376503308888873</c:v>
              </c:pt>
              <c:pt idx="163">
                <c:v>-1.1138494175444444</c:v>
              </c:pt>
              <c:pt idx="164">
                <c:v>-1.1305743227666669</c:v>
              </c:pt>
              <c:pt idx="165">
                <c:v>-0.71831840595555574</c:v>
              </c:pt>
              <c:pt idx="166">
                <c:v>5.2445798099999941E-2</c:v>
              </c:pt>
              <c:pt idx="167">
                <c:v>0.61853168163333339</c:v>
              </c:pt>
              <c:pt idx="168">
                <c:v>1.0386763691666669</c:v>
              </c:pt>
              <c:pt idx="169">
                <c:v>1.2547773506666671</c:v>
              </c:pt>
              <c:pt idx="170">
                <c:v>1.5230581003333334</c:v>
              </c:pt>
              <c:pt idx="171">
                <c:v>2.3765527832444442</c:v>
              </c:pt>
              <c:pt idx="172">
                <c:v>2.6227266706444445</c:v>
              </c:pt>
              <c:pt idx="173">
                <c:v>2.9111383516111111</c:v>
              </c:pt>
              <c:pt idx="174">
                <c:v>2.0241649153222228</c:v>
              </c:pt>
              <c:pt idx="175">
                <c:v>1.5073255284111113</c:v>
              </c:pt>
              <c:pt idx="176">
                <c:v>1.4722074484111112</c:v>
              </c:pt>
              <c:pt idx="177">
                <c:v>2.2153885489666667</c:v>
              </c:pt>
              <c:pt idx="178">
                <c:v>2.870195805755555</c:v>
              </c:pt>
              <c:pt idx="179">
                <c:v>3.3384905091777775</c:v>
              </c:pt>
              <c:pt idx="180">
                <c:v>3.1252666677444445</c:v>
              </c:pt>
              <c:pt idx="181">
                <c:v>2.9537807397888884</c:v>
              </c:pt>
              <c:pt idx="182">
                <c:v>2.340618193733333</c:v>
              </c:pt>
              <c:pt idx="183">
                <c:v>1.4950925709888887</c:v>
              </c:pt>
              <c:pt idx="184">
                <c:v>0.8111389448555556</c:v>
              </c:pt>
              <c:pt idx="185">
                <c:v>0.27716513970000012</c:v>
              </c:pt>
              <c:pt idx="186">
                <c:v>0.28539438201111117</c:v>
              </c:pt>
              <c:pt idx="187">
                <c:v>0.60491945624444454</c:v>
              </c:pt>
              <c:pt idx="188">
                <c:v>-4.7878930633333448E-2</c:v>
              </c:pt>
              <c:pt idx="189">
                <c:v>-0.66199463932222224</c:v>
              </c:pt>
              <c:pt idx="190">
                <c:v>-1.1755246711</c:v>
              </c:pt>
              <c:pt idx="191">
                <c:v>-0.80624951187777771</c:v>
              </c:pt>
              <c:pt idx="192">
                <c:v>-1.0024745536666666</c:v>
              </c:pt>
              <c:pt idx="193">
                <c:v>-1.1136889875444445</c:v>
              </c:pt>
              <c:pt idx="194">
                <c:v>-1.8278880467111112</c:v>
              </c:pt>
              <c:pt idx="195">
                <c:v>-2.6196137660555556</c:v>
              </c:pt>
              <c:pt idx="196">
                <c:v>-3.5632974774999995</c:v>
              </c:pt>
              <c:pt idx="197">
                <c:v>-3.3124728697555557</c:v>
              </c:pt>
              <c:pt idx="198">
                <c:v>-3.7134643438111112</c:v>
              </c:pt>
              <c:pt idx="199">
                <c:v>-3.5503922368666667</c:v>
              </c:pt>
              <c:pt idx="200">
                <c:v>-4.4104338196222228</c:v>
              </c:pt>
              <c:pt idx="201">
                <c:v>-4.4840692846999994</c:v>
              </c:pt>
              <c:pt idx="202">
                <c:v>-4.3373229462222218</c:v>
              </c:pt>
              <c:pt idx="203">
                <c:v>-4.3386673173000005</c:v>
              </c:pt>
              <c:pt idx="204">
                <c:v>-3.2981389842555555</c:v>
              </c:pt>
              <c:pt idx="205">
                <c:v>-4.013504149888889</c:v>
              </c:pt>
              <c:pt idx="206">
                <c:v>-5.7628635451333325</c:v>
              </c:pt>
              <c:pt idx="207">
                <c:v>-15.546548516311111</c:v>
              </c:pt>
              <c:pt idx="208">
                <c:v>-26.702474719333335</c:v>
              </c:pt>
              <c:pt idx="209">
                <c:v>-31.645148988211115</c:v>
              </c:pt>
              <c:pt idx="210">
                <c:v>-25.779948171577775</c:v>
              </c:pt>
              <c:pt idx="211">
                <c:v>-17.764563314822222</c:v>
              </c:pt>
              <c:pt idx="212">
                <c:v>-14.761685445066666</c:v>
              </c:pt>
              <c:pt idx="213">
                <c:v>-14.670794603099999</c:v>
              </c:pt>
              <c:pt idx="214">
                <c:v>-14.976439766077776</c:v>
              </c:pt>
              <c:pt idx="215">
                <c:v>-14.33918489868889</c:v>
              </c:pt>
              <c:pt idx="216">
                <c:v>-14.556198321555556</c:v>
              </c:pt>
              <c:pt idx="217">
                <c:v>-13.788854289933333</c:v>
              </c:pt>
              <c:pt idx="218">
                <c:v>-12.420280911055556</c:v>
              </c:pt>
              <c:pt idx="219">
                <c:v>-9.6912721601000005</c:v>
              </c:pt>
              <c:pt idx="220">
                <c:v>-4.7484111430888891</c:v>
              </c:pt>
              <c:pt idx="221">
                <c:v>-0.70186242691111111</c:v>
              </c:pt>
              <c:pt idx="222">
                <c:v>0.40782671305555579</c:v>
              </c:pt>
              <c:pt idx="223">
                <c:v>-1.5329231393777778</c:v>
              </c:pt>
              <c:pt idx="224">
                <c:v>-3.2881591258222223</c:v>
              </c:pt>
              <c:pt idx="225">
                <c:v>-3.3506265266444442</c:v>
              </c:pt>
              <c:pt idx="226">
                <c:v>-2.6928856392555556</c:v>
              </c:pt>
              <c:pt idx="227">
                <c:v>-2.0624696762555557</c:v>
              </c:pt>
            </c:numLit>
          </c:val>
          <c:smooth val="0"/>
          <c:extLst>
            <c:ext xmlns:c16="http://schemas.microsoft.com/office/drawing/2014/chart" uri="{C3380CC4-5D6E-409C-BE32-E72D297353CC}">
              <c16:uniqueId val="{00000003-2D30-4E52-94C7-FEA23148F0EF}"/>
            </c:ext>
          </c:extLst>
        </c:ser>
        <c:ser>
          <c:idx val="2"/>
          <c:order val="2"/>
          <c:tx>
            <c:v>comercio</c:v>
          </c:tx>
          <c:spPr>
            <a:ln w="38100">
              <a:solidFill>
                <a:schemeClr val="accent2"/>
              </a:solidFill>
              <a:prstDash val="solid"/>
            </a:ln>
          </c:spPr>
          <c:marker>
            <c:symbol val="none"/>
          </c:marker>
          <c:dLbls>
            <c:dLbl>
              <c:idx val="21"/>
              <c:layout>
                <c:manualLayout>
                  <c:x val="-3.2405845718989267E-2"/>
                  <c:y val="8.628905257810515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30-4E52-94C7-FEA23148F0EF}"/>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9">
                <c:v> </c:v>
              </c:pt>
              <c:pt idx="230">
                <c:v> </c:v>
              </c:pt>
              <c:pt idx="231">
                <c:v> </c:v>
              </c:pt>
              <c:pt idx="232">
                <c:v> </c:v>
              </c:pt>
              <c:pt idx="233">
                <c:v> </c:v>
              </c:pt>
              <c:pt idx="234">
                <c:v> </c:v>
              </c:pt>
              <c:pt idx="235">
                <c:v> </c:v>
              </c:pt>
              <c:pt idx="236">
                <c:v> </c:v>
              </c:pt>
              <c:pt idx="237">
                <c:v> </c:v>
              </c:pt>
              <c:pt idx="238">
                <c:v> </c:v>
              </c:pt>
            </c:strLit>
          </c:cat>
          <c:val>
            <c:numLit>
              <c:formatCode>0.0</c:formatCode>
              <c:ptCount val="230"/>
              <c:pt idx="0">
                <c:v>-12.833855215536325</c:v>
              </c:pt>
              <c:pt idx="1">
                <c:v>-11.553658848792734</c:v>
              </c:pt>
              <c:pt idx="2">
                <c:v>-12.00762924749359</c:v>
              </c:pt>
              <c:pt idx="3">
                <c:v>-12.07621347575</c:v>
              </c:pt>
              <c:pt idx="4">
                <c:v>-13.178623289305555</c:v>
              </c:pt>
              <c:pt idx="5">
                <c:v>-12.798483161305555</c:v>
              </c:pt>
              <c:pt idx="6">
                <c:v>-12.273417782083333</c:v>
              </c:pt>
              <c:pt idx="7">
                <c:v>-9.6696849471944439</c:v>
              </c:pt>
              <c:pt idx="8">
                <c:v>-7.5484086473055561</c:v>
              </c:pt>
              <c:pt idx="9">
                <c:v>-5.6284290935277781</c:v>
              </c:pt>
              <c:pt idx="10">
                <c:v>-4.9441315781944448</c:v>
              </c:pt>
              <c:pt idx="11">
                <c:v>-4.5221621624166666</c:v>
              </c:pt>
              <c:pt idx="12">
                <c:v>-4.252884733527778</c:v>
              </c:pt>
              <c:pt idx="13">
                <c:v>-5.6678011855277779</c:v>
              </c:pt>
              <c:pt idx="14">
                <c:v>-7.4923925213055567</c:v>
              </c:pt>
              <c:pt idx="15">
                <c:v>-8.2629067368611118</c:v>
              </c:pt>
              <c:pt idx="16">
                <c:v>-4.979742665861111</c:v>
              </c:pt>
              <c:pt idx="17">
                <c:v>-2.4105971991944446</c:v>
              </c:pt>
              <c:pt idx="18">
                <c:v>-0.13167786697222147</c:v>
              </c:pt>
              <c:pt idx="19">
                <c:v>-1.3362963844166662</c:v>
              </c:pt>
              <c:pt idx="20">
                <c:v>-1.3851353311944441</c:v>
              </c:pt>
              <c:pt idx="21">
                <c:v>-2.8515587433055551</c:v>
              </c:pt>
              <c:pt idx="22">
                <c:v>-3.7565848101944446</c:v>
              </c:pt>
              <c:pt idx="23">
                <c:v>-4.3559423085277773</c:v>
              </c:pt>
              <c:pt idx="24">
                <c:v>-4.7068048859722218</c:v>
              </c:pt>
              <c:pt idx="25">
                <c:v>-5.1837715735277774</c:v>
              </c:pt>
              <c:pt idx="26">
                <c:v>-5.0088965498611104</c:v>
              </c:pt>
              <c:pt idx="27">
                <c:v>-5.5801217338611098</c:v>
              </c:pt>
              <c:pt idx="28">
                <c:v>-5.100161094972222</c:v>
              </c:pt>
              <c:pt idx="29">
                <c:v>-6.3269801946388888</c:v>
              </c:pt>
              <c:pt idx="30">
                <c:v>-7.5855200846388895</c:v>
              </c:pt>
              <c:pt idx="31">
                <c:v>-9.7880449391944442</c:v>
              </c:pt>
              <c:pt idx="32">
                <c:v>-10.689465383638888</c:v>
              </c:pt>
              <c:pt idx="33">
                <c:v>-11.346787074416666</c:v>
              </c:pt>
              <c:pt idx="34">
                <c:v>-11.23018603575</c:v>
              </c:pt>
              <c:pt idx="35">
                <c:v>-8.8726803745277785</c:v>
              </c:pt>
              <c:pt idx="36">
                <c:v>-6.7292190648611117</c:v>
              </c:pt>
              <c:pt idx="37">
                <c:v>-5.2009189491944445</c:v>
              </c:pt>
              <c:pt idx="38">
                <c:v>-7.6801589748611114</c:v>
              </c:pt>
              <c:pt idx="39">
                <c:v>-7.6256056248611097</c:v>
              </c:pt>
              <c:pt idx="40">
                <c:v>-9.220198490305556</c:v>
              </c:pt>
              <c:pt idx="41">
                <c:v>-7.2619019710833328</c:v>
              </c:pt>
              <c:pt idx="42">
                <c:v>-7.3132666605277779</c:v>
              </c:pt>
              <c:pt idx="43">
                <c:v>-6.6202914658611114</c:v>
              </c:pt>
              <c:pt idx="44">
                <c:v>-6.2777558399722224</c:v>
              </c:pt>
              <c:pt idx="45">
                <c:v>-4.3078995760833338</c:v>
              </c:pt>
              <c:pt idx="46">
                <c:v>-2.9085033338611113</c:v>
              </c:pt>
              <c:pt idx="47">
                <c:v>-3.0724158118611116</c:v>
              </c:pt>
              <c:pt idx="48">
                <c:v>-4.3530946771944441</c:v>
              </c:pt>
              <c:pt idx="49">
                <c:v>-3.714106579972221</c:v>
              </c:pt>
              <c:pt idx="50">
                <c:v>-3.7203791349722217</c:v>
              </c:pt>
              <c:pt idx="51">
                <c:v>-3.5700733661944444</c:v>
              </c:pt>
              <c:pt idx="52">
                <c:v>-3.4483408374166671</c:v>
              </c:pt>
              <c:pt idx="53">
                <c:v>-2.6042900883055555</c:v>
              </c:pt>
              <c:pt idx="54">
                <c:v>-2.8646585488611116</c:v>
              </c:pt>
              <c:pt idx="55">
                <c:v>-3.4297252137499998</c:v>
              </c:pt>
              <c:pt idx="56">
                <c:v>-4.202280353638888</c:v>
              </c:pt>
              <c:pt idx="57">
                <c:v>-3.9487383179722215</c:v>
              </c:pt>
              <c:pt idx="58">
                <c:v>-3.4725121274166662</c:v>
              </c:pt>
              <c:pt idx="59">
                <c:v>-2.5651764626388891</c:v>
              </c:pt>
              <c:pt idx="60">
                <c:v>-2.1077554031944445</c:v>
              </c:pt>
              <c:pt idx="61">
                <c:v>-2.0742189295277775</c:v>
              </c:pt>
              <c:pt idx="62">
                <c:v>-1.9457005291944445</c:v>
              </c:pt>
              <c:pt idx="63">
                <c:v>-2.9122621591944444</c:v>
              </c:pt>
              <c:pt idx="64">
                <c:v>-4.2148979861944449</c:v>
              </c:pt>
              <c:pt idx="65">
                <c:v>-7.4505186271944446</c:v>
              </c:pt>
              <c:pt idx="66">
                <c:v>-9.813213436749999</c:v>
              </c:pt>
              <c:pt idx="67">
                <c:v>-11.234370875750001</c:v>
              </c:pt>
              <c:pt idx="68">
                <c:v>-11.524862501194443</c:v>
              </c:pt>
              <c:pt idx="69">
                <c:v>-12.615337071305554</c:v>
              </c:pt>
              <c:pt idx="70">
                <c:v>-14.776738195749999</c:v>
              </c:pt>
              <c:pt idx="71">
                <c:v>-17.385107696861112</c:v>
              </c:pt>
              <c:pt idx="72">
                <c:v>-18.025488425083335</c:v>
              </c:pt>
              <c:pt idx="73">
                <c:v>-19.875683994416665</c:v>
              </c:pt>
              <c:pt idx="74">
                <c:v>-20.346502348861112</c:v>
              </c:pt>
              <c:pt idx="75">
                <c:v>-21.445726026305554</c:v>
              </c:pt>
              <c:pt idx="76">
                <c:v>-20.03611172973611</c:v>
              </c:pt>
              <c:pt idx="77">
                <c:v>-17.809224943066667</c:v>
              </c:pt>
              <c:pt idx="78">
                <c:v>-14.912211413097225</c:v>
              </c:pt>
              <c:pt idx="79">
                <c:v>-12.482194269541667</c:v>
              </c:pt>
              <c:pt idx="80">
                <c:v>-9.9284336630749994</c:v>
              </c:pt>
              <c:pt idx="81">
                <c:v>-7.6831695562638886</c:v>
              </c:pt>
              <c:pt idx="82">
                <c:v>-6.4201122392527781</c:v>
              </c:pt>
              <c:pt idx="83">
                <c:v>-5.8488908941527784</c:v>
              </c:pt>
              <c:pt idx="84">
                <c:v>-5.856061143252778</c:v>
              </c:pt>
              <c:pt idx="85">
                <c:v>-4.4873084755972235</c:v>
              </c:pt>
              <c:pt idx="86">
                <c:v>-4.0405980926305558</c:v>
              </c:pt>
              <c:pt idx="87">
                <c:v>-2.6691923032750005</c:v>
              </c:pt>
              <c:pt idx="88">
                <c:v>-2.635855480663889</c:v>
              </c:pt>
              <c:pt idx="89">
                <c:v>-2.5374272058305558</c:v>
              </c:pt>
              <c:pt idx="90">
                <c:v>-3.606899287119445</c:v>
              </c:pt>
              <c:pt idx="91">
                <c:v>-4.2689318533305558</c:v>
              </c:pt>
              <c:pt idx="92">
                <c:v>-5.6319384254083333</c:v>
              </c:pt>
              <c:pt idx="93">
                <c:v>-6.7520962993305558</c:v>
              </c:pt>
              <c:pt idx="94">
                <c:v>-7.4576773909305558</c:v>
              </c:pt>
              <c:pt idx="95">
                <c:v>-7.8376615217750008</c:v>
              </c:pt>
              <c:pt idx="96">
                <c:v>-7.1259334624416679</c:v>
              </c:pt>
              <c:pt idx="97">
                <c:v>-7.4112980215750008</c:v>
              </c:pt>
              <c:pt idx="98">
                <c:v>-8.5972074156972216</c:v>
              </c:pt>
              <c:pt idx="99">
                <c:v>-12.067671068297223</c:v>
              </c:pt>
              <c:pt idx="100">
                <c:v>-15.10093504178611</c:v>
              </c:pt>
              <c:pt idx="101">
                <c:v>-16.752193288297221</c:v>
              </c:pt>
              <c:pt idx="102">
                <c:v>-18.24451414869722</c:v>
              </c:pt>
              <c:pt idx="103">
                <c:v>-18.595183197141665</c:v>
              </c:pt>
              <c:pt idx="104">
                <c:v>-19.331657320575001</c:v>
              </c:pt>
              <c:pt idx="105">
                <c:v>-19.064675626841666</c:v>
              </c:pt>
              <c:pt idx="106">
                <c:v>-20.797033023697225</c:v>
              </c:pt>
              <c:pt idx="107">
                <c:v>-22.003463095863889</c:v>
              </c:pt>
              <c:pt idx="108">
                <c:v>-22.27775805043056</c:v>
              </c:pt>
              <c:pt idx="109">
                <c:v>-21.216575722486112</c:v>
              </c:pt>
              <c:pt idx="110">
                <c:v>-20.378877481719446</c:v>
              </c:pt>
              <c:pt idx="111">
                <c:v>-19.713702354475</c:v>
              </c:pt>
              <c:pt idx="112">
                <c:v>-20.476905186508333</c:v>
              </c:pt>
              <c:pt idx="113">
                <c:v>-20.211365204297223</c:v>
              </c:pt>
              <c:pt idx="114">
                <c:v>-20.416093083819444</c:v>
              </c:pt>
              <c:pt idx="115">
                <c:v>-19.676078386286111</c:v>
              </c:pt>
              <c:pt idx="116">
                <c:v>-20.389037876574999</c:v>
              </c:pt>
              <c:pt idx="117">
                <c:v>-20.840884314086111</c:v>
              </c:pt>
              <c:pt idx="118">
                <c:v>-20.043113869041665</c:v>
              </c:pt>
              <c:pt idx="119">
                <c:v>-19.379291137241669</c:v>
              </c:pt>
              <c:pt idx="120">
                <c:v>-19.03610999810833</c:v>
              </c:pt>
              <c:pt idx="121">
                <c:v>-18.562677378363887</c:v>
              </c:pt>
              <c:pt idx="122">
                <c:v>-17.336902291286108</c:v>
              </c:pt>
              <c:pt idx="123">
                <c:v>-15.886518438397223</c:v>
              </c:pt>
              <c:pt idx="124">
                <c:v>-15.092864151130556</c:v>
              </c:pt>
              <c:pt idx="125">
                <c:v>-14.223447502030554</c:v>
              </c:pt>
              <c:pt idx="126">
                <c:v>-12.887928213019444</c:v>
              </c:pt>
              <c:pt idx="127">
                <c:v>-11.377263583641664</c:v>
              </c:pt>
              <c:pt idx="128">
                <c:v>-9.3009405606972226</c:v>
              </c:pt>
              <c:pt idx="129">
                <c:v>-7.4426125270194445</c:v>
              </c:pt>
              <c:pt idx="130">
                <c:v>-5.3605289569861121</c:v>
              </c:pt>
              <c:pt idx="131">
                <c:v>-3.6730867169749999</c:v>
              </c:pt>
              <c:pt idx="132">
                <c:v>-3.008496574075</c:v>
              </c:pt>
              <c:pt idx="133">
                <c:v>-2.018746911463889</c:v>
              </c:pt>
              <c:pt idx="134">
                <c:v>-1.500527824652778</c:v>
              </c:pt>
              <c:pt idx="135">
                <c:v>-0.79751892067500074</c:v>
              </c:pt>
              <c:pt idx="136">
                <c:v>-0.87623777144166726</c:v>
              </c:pt>
              <c:pt idx="137">
                <c:v>-1.0424946762638894</c:v>
              </c:pt>
              <c:pt idx="138">
                <c:v>-1.2740917761861115</c:v>
              </c:pt>
              <c:pt idx="139">
                <c:v>-1.3803474724861113</c:v>
              </c:pt>
              <c:pt idx="140">
                <c:v>-1.4091669470861117</c:v>
              </c:pt>
              <c:pt idx="141">
                <c:v>-0.8465527140416671</c:v>
              </c:pt>
              <c:pt idx="142">
                <c:v>-0.89072362123055593</c:v>
              </c:pt>
              <c:pt idx="143">
                <c:v>-1.4878636421861116</c:v>
              </c:pt>
              <c:pt idx="144">
                <c:v>-1.1445827117861114</c:v>
              </c:pt>
              <c:pt idx="145">
                <c:v>-1.1701077642527782</c:v>
              </c:pt>
              <c:pt idx="146">
                <c:v>1.2467207102777563E-2</c:v>
              </c:pt>
              <c:pt idx="147">
                <c:v>-8.6270801941666919E-2</c:v>
              </c:pt>
              <c:pt idx="148">
                <c:v>0.861800902409259</c:v>
              </c:pt>
              <c:pt idx="149">
                <c:v>1.0326372261601848</c:v>
              </c:pt>
              <c:pt idx="150">
                <c:v>1.2965337251777778</c:v>
              </c:pt>
              <c:pt idx="151">
                <c:v>1.6886236369888887</c:v>
              </c:pt>
              <c:pt idx="152">
                <c:v>1.9248837522111113</c:v>
              </c:pt>
              <c:pt idx="153">
                <c:v>1.6109496941444446</c:v>
              </c:pt>
              <c:pt idx="154">
                <c:v>0.55836430422222227</c:v>
              </c:pt>
              <c:pt idx="155">
                <c:v>0.10864007261111099</c:v>
              </c:pt>
              <c:pt idx="156">
                <c:v>-0.57602912820000018</c:v>
              </c:pt>
              <c:pt idx="157">
                <c:v>-0.62958043050000001</c:v>
              </c:pt>
              <c:pt idx="158">
                <c:v>-0.73275701584444441</c:v>
              </c:pt>
              <c:pt idx="159">
                <c:v>0.59406463755555561</c:v>
              </c:pt>
              <c:pt idx="160">
                <c:v>0.49174233131111117</c:v>
              </c:pt>
              <c:pt idx="161">
                <c:v>0.53846727507777781</c:v>
              </c:pt>
              <c:pt idx="162">
                <c:v>0.52486670942222224</c:v>
              </c:pt>
              <c:pt idx="163">
                <c:v>1.2962775766666668</c:v>
              </c:pt>
              <c:pt idx="164">
                <c:v>1.7560360230111112</c:v>
              </c:pt>
              <c:pt idx="165">
                <c:v>1.8301797203000003</c:v>
              </c:pt>
              <c:pt idx="166">
                <c:v>2.183627893777778</c:v>
              </c:pt>
              <c:pt idx="167">
                <c:v>2.6704391961111109</c:v>
              </c:pt>
              <c:pt idx="168">
                <c:v>2.7880701802444441</c:v>
              </c:pt>
              <c:pt idx="169">
                <c:v>3.1429507110777775</c:v>
              </c:pt>
              <c:pt idx="170">
                <c:v>3.1245179937222223</c:v>
              </c:pt>
              <c:pt idx="171">
                <c:v>3.8418402238333336</c:v>
              </c:pt>
              <c:pt idx="172">
                <c:v>3.5900036457666666</c:v>
              </c:pt>
              <c:pt idx="173">
                <c:v>3.9265145703444442</c:v>
              </c:pt>
              <c:pt idx="174">
                <c:v>3.7675683917999998</c:v>
              </c:pt>
              <c:pt idx="175">
                <c:v>3.8499161580555552</c:v>
              </c:pt>
              <c:pt idx="176">
                <c:v>3.5223103016777775</c:v>
              </c:pt>
              <c:pt idx="177">
                <c:v>3.2324547357777784</c:v>
              </c:pt>
              <c:pt idx="178">
                <c:v>3.497441902311111</c:v>
              </c:pt>
              <c:pt idx="179">
                <c:v>3.8876053715666665</c:v>
              </c:pt>
              <c:pt idx="180">
                <c:v>3.9680980270999999</c:v>
              </c:pt>
              <c:pt idx="181">
                <c:v>3.7932986699777782</c:v>
              </c:pt>
              <c:pt idx="182">
                <c:v>3.8164989608555557</c:v>
              </c:pt>
              <c:pt idx="183">
                <c:v>3.7948606828444444</c:v>
              </c:pt>
              <c:pt idx="184">
                <c:v>3.8778156587555555</c:v>
              </c:pt>
              <c:pt idx="185">
                <c:v>3.5078934706333342</c:v>
              </c:pt>
              <c:pt idx="186">
                <c:v>3.023096080977778</c:v>
              </c:pt>
              <c:pt idx="187">
                <c:v>2.7612403971888888</c:v>
              </c:pt>
              <c:pt idx="188">
                <c:v>2.7811918829</c:v>
              </c:pt>
              <c:pt idx="189">
                <c:v>3.2973127677999994</c:v>
              </c:pt>
              <c:pt idx="190">
                <c:v>3.0901040188222217</c:v>
              </c:pt>
              <c:pt idx="191">
                <c:v>2.9660908384777778</c:v>
              </c:pt>
              <c:pt idx="192">
                <c:v>2.9370256036222226</c:v>
              </c:pt>
              <c:pt idx="193">
                <c:v>4.0858483611333334</c:v>
              </c:pt>
              <c:pt idx="194">
                <c:v>4.3669679586333343</c:v>
              </c:pt>
              <c:pt idx="195">
                <c:v>4.1036196142555559</c:v>
              </c:pt>
              <c:pt idx="196">
                <c:v>3.1099001538888889</c:v>
              </c:pt>
              <c:pt idx="197">
                <c:v>2.8188768452888886</c:v>
              </c:pt>
              <c:pt idx="198">
                <c:v>2.9110236604777775</c:v>
              </c:pt>
              <c:pt idx="199">
                <c:v>2.3138853478444443</c:v>
              </c:pt>
              <c:pt idx="200">
                <c:v>2.0422459055555557</c:v>
              </c:pt>
              <c:pt idx="201">
                <c:v>0.97756036833333326</c:v>
              </c:pt>
              <c:pt idx="202">
                <c:v>1.2945105509333332</c:v>
              </c:pt>
              <c:pt idx="203">
                <c:v>1.0606052086777777</c:v>
              </c:pt>
              <c:pt idx="204">
                <c:v>1.9710198509666663</c:v>
              </c:pt>
              <c:pt idx="205">
                <c:v>2.1652100392888887</c:v>
              </c:pt>
              <c:pt idx="206">
                <c:v>1.3220460231777775</c:v>
              </c:pt>
              <c:pt idx="207">
                <c:v>-9.5134322620444447</c:v>
              </c:pt>
              <c:pt idx="208">
                <c:v>-19.987648758333332</c:v>
              </c:pt>
              <c:pt idx="209">
                <c:v>-26.157673069077777</c:v>
              </c:pt>
              <c:pt idx="210">
                <c:v>-20.891564769522223</c:v>
              </c:pt>
              <c:pt idx="211">
                <c:v>-14.042323719377777</c:v>
              </c:pt>
              <c:pt idx="212">
                <c:v>-10.517753561977777</c:v>
              </c:pt>
              <c:pt idx="213">
                <c:v>-7.8712430700555558</c:v>
              </c:pt>
              <c:pt idx="214">
                <c:v>-8.456154251077777</c:v>
              </c:pt>
              <c:pt idx="215">
                <c:v>-8.2857612060888872</c:v>
              </c:pt>
              <c:pt idx="216">
                <c:v>-10.081033118377777</c:v>
              </c:pt>
              <c:pt idx="217">
                <c:v>-11.407203566222222</c:v>
              </c:pt>
              <c:pt idx="218">
                <c:v>-11.526376742188889</c:v>
              </c:pt>
              <c:pt idx="219">
                <c:v>-8.6013174545888891</c:v>
              </c:pt>
              <c:pt idx="220">
                <c:v>-4.1210197915333326</c:v>
              </c:pt>
              <c:pt idx="221">
                <c:v>0.55399262401111093</c:v>
              </c:pt>
              <c:pt idx="222">
                <c:v>1.9730306913555553</c:v>
              </c:pt>
              <c:pt idx="223">
                <c:v>3.4992673176444442</c:v>
              </c:pt>
              <c:pt idx="224">
                <c:v>2.5151679495666666</c:v>
              </c:pt>
              <c:pt idx="225">
                <c:v>3.8339610335111107</c:v>
              </c:pt>
              <c:pt idx="226">
                <c:v>3.7879071169999996</c:v>
              </c:pt>
              <c:pt idx="227">
                <c:v>4.3576630683888888</c:v>
              </c:pt>
            </c:numLit>
          </c:val>
          <c:smooth val="0"/>
          <c:extLst>
            <c:ext xmlns:c16="http://schemas.microsoft.com/office/drawing/2014/chart" uri="{C3380CC4-5D6E-409C-BE32-E72D297353CC}">
              <c16:uniqueId val="{00000005-2D30-4E52-94C7-FEA23148F0EF}"/>
            </c:ext>
          </c:extLst>
        </c:ser>
        <c:ser>
          <c:idx val="3"/>
          <c:order val="3"/>
          <c:tx>
            <c:v>servicos</c:v>
          </c:tx>
          <c:spPr>
            <a:ln w="25400">
              <a:solidFill>
                <a:srgbClr val="333333"/>
              </a:solidFill>
              <a:prstDash val="solid"/>
            </a:ln>
          </c:spPr>
          <c:marker>
            <c:symbol val="none"/>
          </c:marker>
          <c:dLbls>
            <c:dLbl>
              <c:idx val="20"/>
              <c:layout>
                <c:manualLayout>
                  <c:x val="0.41540107782385199"/>
                  <c:y val="-6.9421725510117688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30-4E52-94C7-FEA23148F0E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9">
                <c:v> </c:v>
              </c:pt>
              <c:pt idx="230">
                <c:v> </c:v>
              </c:pt>
              <c:pt idx="231">
                <c:v> </c:v>
              </c:pt>
              <c:pt idx="232">
                <c:v> </c:v>
              </c:pt>
              <c:pt idx="233">
                <c:v> </c:v>
              </c:pt>
              <c:pt idx="234">
                <c:v> </c:v>
              </c:pt>
              <c:pt idx="235">
                <c:v> </c:v>
              </c:pt>
              <c:pt idx="236">
                <c:v> </c:v>
              </c:pt>
              <c:pt idx="237">
                <c:v> </c:v>
              </c:pt>
              <c:pt idx="238">
                <c:v> </c:v>
              </c:pt>
            </c:strLit>
          </c:cat>
          <c:val>
            <c:numLit>
              <c:formatCode>0.0</c:formatCode>
              <c:ptCount val="230"/>
              <c:pt idx="0">
                <c:v>-0.1550568584444425</c:v>
              </c:pt>
              <c:pt idx="1">
                <c:v>0.96027123855555685</c:v>
              </c:pt>
              <c:pt idx="2">
                <c:v>-3.3907929104444445</c:v>
              </c:pt>
              <c:pt idx="3">
                <c:v>-6.638649583666667</c:v>
              </c:pt>
              <c:pt idx="4">
                <c:v>-10.572259984666667</c:v>
              </c:pt>
              <c:pt idx="5">
                <c:v>-9.3739213890000013</c:v>
              </c:pt>
              <c:pt idx="6">
                <c:v>-8.4554873475555556</c:v>
              </c:pt>
              <c:pt idx="7">
                <c:v>-4.5850488968888881</c:v>
              </c:pt>
              <c:pt idx="8">
                <c:v>-6.7131336739999981</c:v>
              </c:pt>
              <c:pt idx="9">
                <c:v>-4.222771063999998</c:v>
              </c:pt>
              <c:pt idx="10">
                <c:v>-3.6365446524444427</c:v>
              </c:pt>
              <c:pt idx="11">
                <c:v>0.68914035733333534</c:v>
              </c:pt>
              <c:pt idx="12">
                <c:v>-0.26555683677777608</c:v>
              </c:pt>
              <c:pt idx="13">
                <c:v>5.0232072666667404E-2</c:v>
              </c:pt>
              <c:pt idx="14">
                <c:v>3.0532777135555569</c:v>
              </c:pt>
              <c:pt idx="15">
                <c:v>8.8738199555555575</c:v>
              </c:pt>
              <c:pt idx="16">
                <c:v>12.197855317888893</c:v>
              </c:pt>
              <c:pt idx="17">
                <c:v>11.629958690444447</c:v>
              </c:pt>
              <c:pt idx="18">
                <c:v>8.5099026920000007</c:v>
              </c:pt>
              <c:pt idx="19">
                <c:v>8.4579887748888893</c:v>
              </c:pt>
              <c:pt idx="20">
                <c:v>6.906712944333333</c:v>
              </c:pt>
              <c:pt idx="21">
                <c:v>5.499005847666667</c:v>
              </c:pt>
              <c:pt idx="22">
                <c:v>4.3153792046666686</c:v>
              </c:pt>
              <c:pt idx="23">
                <c:v>3.8519211190000018</c:v>
              </c:pt>
              <c:pt idx="24">
                <c:v>2.9126562088888908</c:v>
              </c:pt>
              <c:pt idx="25">
                <c:v>2.4231386216666677</c:v>
              </c:pt>
              <c:pt idx="26">
                <c:v>1.6093340981111117</c:v>
              </c:pt>
              <c:pt idx="27">
                <c:v>1.0469556354444443</c:v>
              </c:pt>
              <c:pt idx="28">
                <c:v>-0.3214230888888881</c:v>
              </c:pt>
              <c:pt idx="29">
                <c:v>-0.24738876544444391</c:v>
              </c:pt>
              <c:pt idx="30">
                <c:v>-0.75462327077777669</c:v>
              </c:pt>
              <c:pt idx="31">
                <c:v>-0.11886622399999898</c:v>
              </c:pt>
              <c:pt idx="32">
                <c:v>-1.3519216666665557E-2</c:v>
              </c:pt>
              <c:pt idx="33">
                <c:v>0.58876473044444544</c:v>
              </c:pt>
              <c:pt idx="34">
                <c:v>-1.5242382692222218</c:v>
              </c:pt>
              <c:pt idx="35">
                <c:v>0.8352092025555562</c:v>
              </c:pt>
              <c:pt idx="36">
                <c:v>0.75007655244444515</c:v>
              </c:pt>
              <c:pt idx="37">
                <c:v>2.2967369320000004</c:v>
              </c:pt>
              <c:pt idx="38">
                <c:v>8.1464438888889587E-2</c:v>
              </c:pt>
              <c:pt idx="39">
                <c:v>1.2501567654444454</c:v>
              </c:pt>
              <c:pt idx="40">
                <c:v>1.5472987066666679</c:v>
              </c:pt>
              <c:pt idx="41">
                <c:v>8.6340123615555573</c:v>
              </c:pt>
              <c:pt idx="42">
                <c:v>10.128501687222224</c:v>
              </c:pt>
              <c:pt idx="43">
                <c:v>8.8196317410000002</c:v>
              </c:pt>
              <c:pt idx="44">
                <c:v>3.9757417733333349</c:v>
              </c:pt>
              <c:pt idx="45">
                <c:v>5.4581749781111126</c:v>
              </c:pt>
              <c:pt idx="46">
                <c:v>7.7642219217777786</c:v>
              </c:pt>
              <c:pt idx="47">
                <c:v>8.2283701732222241</c:v>
              </c:pt>
              <c:pt idx="48">
                <c:v>6.3550691062222242</c:v>
              </c:pt>
              <c:pt idx="49">
                <c:v>7.0592532577777787</c:v>
              </c:pt>
              <c:pt idx="50">
                <c:v>7.2732538410000016</c:v>
              </c:pt>
              <c:pt idx="51">
                <c:v>9.7525658010000011</c:v>
              </c:pt>
              <c:pt idx="52">
                <c:v>10.18760893777778</c:v>
              </c:pt>
              <c:pt idx="53">
                <c:v>10.492683930111113</c:v>
              </c:pt>
              <c:pt idx="54">
                <c:v>9.2241124490000015</c:v>
              </c:pt>
              <c:pt idx="55">
                <c:v>9.7074651539999994</c:v>
              </c:pt>
              <c:pt idx="56">
                <c:v>10.444479276666668</c:v>
              </c:pt>
              <c:pt idx="57">
                <c:v>10.796346084333335</c:v>
              </c:pt>
              <c:pt idx="58">
                <c:v>12.20169379477778</c:v>
              </c:pt>
              <c:pt idx="59">
                <c:v>12.088396837111112</c:v>
              </c:pt>
              <c:pt idx="60">
                <c:v>12.855244187000002</c:v>
              </c:pt>
              <c:pt idx="61">
                <c:v>11.355541727777778</c:v>
              </c:pt>
              <c:pt idx="62">
                <c:v>11.292741760333335</c:v>
              </c:pt>
              <c:pt idx="63">
                <c:v>12.308049131555558</c:v>
              </c:pt>
              <c:pt idx="64">
                <c:v>12.10885786866667</c:v>
              </c:pt>
              <c:pt idx="65">
                <c:v>10.614883653444446</c:v>
              </c:pt>
              <c:pt idx="66">
                <c:v>7.0601385682222224</c:v>
              </c:pt>
              <c:pt idx="67">
                <c:v>3.8370876354444454</c:v>
              </c:pt>
              <c:pt idx="68">
                <c:v>1.0387553481111123</c:v>
              </c:pt>
              <c:pt idx="69">
                <c:v>-2.197248339666666</c:v>
              </c:pt>
              <c:pt idx="70">
                <c:v>-3.393139891222221</c:v>
              </c:pt>
              <c:pt idx="71">
                <c:v>-3.2863722315555548</c:v>
              </c:pt>
              <c:pt idx="72">
                <c:v>-6.1299005272222216</c:v>
              </c:pt>
              <c:pt idx="73">
                <c:v>-11.943991525111111</c:v>
              </c:pt>
              <c:pt idx="74">
                <c:v>-17.430816351777779</c:v>
              </c:pt>
              <c:pt idx="75">
                <c:v>-19.076454466444446</c:v>
              </c:pt>
              <c:pt idx="76">
                <c:v>-18.077479676407407</c:v>
              </c:pt>
              <c:pt idx="77">
                <c:v>-16.580867137814817</c:v>
              </c:pt>
              <c:pt idx="78">
                <c:v>-13.469302921000001</c:v>
              </c:pt>
              <c:pt idx="79">
                <c:v>-8.4821549487777776</c:v>
              </c:pt>
              <c:pt idx="80">
                <c:v>-5.727862008999999</c:v>
              </c:pt>
              <c:pt idx="81">
                <c:v>-3.4777231429999991</c:v>
              </c:pt>
              <c:pt idx="82">
                <c:v>-3.3624820371111106</c:v>
              </c:pt>
              <c:pt idx="83">
                <c:v>-2.3849520455555555</c:v>
              </c:pt>
              <c:pt idx="84">
                <c:v>-1.0813728624444441</c:v>
              </c:pt>
              <c:pt idx="85">
                <c:v>-1.3688872076666661</c:v>
              </c:pt>
              <c:pt idx="86">
                <c:v>-0.48343007766666596</c:v>
              </c:pt>
              <c:pt idx="87">
                <c:v>-1.2831497691111104</c:v>
              </c:pt>
              <c:pt idx="88">
                <c:v>-0.96924953622222176</c:v>
              </c:pt>
              <c:pt idx="89">
                <c:v>-2.4065260125555556</c:v>
              </c:pt>
              <c:pt idx="90">
                <c:v>-2.2377954284444441</c:v>
              </c:pt>
              <c:pt idx="91">
                <c:v>-3.8563209184444442</c:v>
              </c:pt>
              <c:pt idx="92">
                <c:v>-3.2626166323333332</c:v>
              </c:pt>
              <c:pt idx="93">
                <c:v>-3.7894790006666663</c:v>
              </c:pt>
              <c:pt idx="94">
                <c:v>-2.2281767908888876</c:v>
              </c:pt>
              <c:pt idx="95">
                <c:v>-2.7888408448888882</c:v>
              </c:pt>
              <c:pt idx="96">
                <c:v>-4.2799764835555552</c:v>
              </c:pt>
              <c:pt idx="97">
                <c:v>-4.2202303832222219</c:v>
              </c:pt>
              <c:pt idx="98">
                <c:v>-5.3539787328888879</c:v>
              </c:pt>
              <c:pt idx="99">
                <c:v>-5.6559235603333322</c:v>
              </c:pt>
              <c:pt idx="100">
                <c:v>-7.9445399925555549</c:v>
              </c:pt>
              <c:pt idx="101">
                <c:v>-8.3232310234444427</c:v>
              </c:pt>
              <c:pt idx="102">
                <c:v>-10.727384837222223</c:v>
              </c:pt>
              <c:pt idx="103">
                <c:v>-13.197823415444445</c:v>
              </c:pt>
              <c:pt idx="104">
                <c:v>-16.135626785111111</c:v>
              </c:pt>
              <c:pt idx="105">
                <c:v>-17.071237752444446</c:v>
              </c:pt>
              <c:pt idx="106">
                <c:v>-18.999427728222226</c:v>
              </c:pt>
              <c:pt idx="107">
                <c:v>-20.766271046888892</c:v>
              </c:pt>
              <c:pt idx="108">
                <c:v>-22.505327421888893</c:v>
              </c:pt>
              <c:pt idx="109">
                <c:v>-22.599464316111114</c:v>
              </c:pt>
              <c:pt idx="110">
                <c:v>-23.110094644111115</c:v>
              </c:pt>
              <c:pt idx="111">
                <c:v>-23.151289784111114</c:v>
              </c:pt>
              <c:pt idx="112">
                <c:v>-22.985862599333334</c:v>
              </c:pt>
              <c:pt idx="113">
                <c:v>-24.117362829666664</c:v>
              </c:pt>
              <c:pt idx="114">
                <c:v>-25.362463309888884</c:v>
              </c:pt>
              <c:pt idx="115">
                <c:v>-25.156603348444445</c:v>
              </c:pt>
              <c:pt idx="116">
                <c:v>-24.854419000555556</c:v>
              </c:pt>
              <c:pt idx="117">
                <c:v>-26.466623643888891</c:v>
              </c:pt>
              <c:pt idx="118">
                <c:v>-28.210907406666667</c:v>
              </c:pt>
              <c:pt idx="119">
                <c:v>-27.76327850777778</c:v>
              </c:pt>
              <c:pt idx="120">
                <c:v>-25.564660617666664</c:v>
              </c:pt>
              <c:pt idx="121">
                <c:v>-24.088235774111109</c:v>
              </c:pt>
              <c:pt idx="122">
                <c:v>-22.856543749222222</c:v>
              </c:pt>
              <c:pt idx="123">
                <c:v>-21.923735873333332</c:v>
              </c:pt>
              <c:pt idx="124">
                <c:v>-21.306786631222224</c:v>
              </c:pt>
              <c:pt idx="125">
                <c:v>-20.564275858555554</c:v>
              </c:pt>
              <c:pt idx="126">
                <c:v>-18.974340690999998</c:v>
              </c:pt>
              <c:pt idx="127">
                <c:v>-16.842323737666668</c:v>
              </c:pt>
              <c:pt idx="128">
                <c:v>-14.322525045555556</c:v>
              </c:pt>
              <c:pt idx="129">
                <c:v>-11.223225695555556</c:v>
              </c:pt>
              <c:pt idx="130">
                <c:v>-8.169111128111112</c:v>
              </c:pt>
              <c:pt idx="131">
                <c:v>-4.7939556114444439</c:v>
              </c:pt>
              <c:pt idx="132">
                <c:v>-1.856869665999999</c:v>
              </c:pt>
              <c:pt idx="133">
                <c:v>0.17339503911111151</c:v>
              </c:pt>
              <c:pt idx="134">
                <c:v>1.9517459245555557</c:v>
              </c:pt>
              <c:pt idx="135">
                <c:v>1.994773332444445</c:v>
              </c:pt>
              <c:pt idx="136">
                <c:v>3.29070283488889</c:v>
              </c:pt>
              <c:pt idx="137">
                <c:v>4.088665293111112</c:v>
              </c:pt>
              <c:pt idx="138">
                <c:v>5.980071212666668</c:v>
              </c:pt>
              <c:pt idx="139">
                <c:v>6.2378340555555569</c:v>
              </c:pt>
              <c:pt idx="140">
                <c:v>5.6275964717777791</c:v>
              </c:pt>
              <c:pt idx="141">
                <c:v>5.6801364955555576</c:v>
              </c:pt>
              <c:pt idx="142">
                <c:v>5.2603830992222234</c:v>
              </c:pt>
              <c:pt idx="143">
                <c:v>5.9782010497777778</c:v>
              </c:pt>
              <c:pt idx="144">
                <c:v>6.0279361751111118</c:v>
              </c:pt>
              <c:pt idx="145">
                <c:v>6.1746401278888898</c:v>
              </c:pt>
              <c:pt idx="146">
                <c:v>5.8387336927777786</c:v>
              </c:pt>
              <c:pt idx="147">
                <c:v>8.1077698014444461</c:v>
              </c:pt>
              <c:pt idx="148">
                <c:v>9.7376909551111126</c:v>
              </c:pt>
              <c:pt idx="149">
                <c:v>11.453460599777777</c:v>
              </c:pt>
              <c:pt idx="150">
                <c:v>10.146880446666666</c:v>
              </c:pt>
              <c:pt idx="151">
                <c:v>9.9278271313333324</c:v>
              </c:pt>
              <c:pt idx="152">
                <c:v>9.0934196068888884</c:v>
              </c:pt>
              <c:pt idx="153">
                <c:v>8.4804126916666664</c:v>
              </c:pt>
              <c:pt idx="154">
                <c:v>8.2570763818888882</c:v>
              </c:pt>
              <c:pt idx="155">
                <c:v>7.2627554575555555</c:v>
              </c:pt>
              <c:pt idx="156">
                <c:v>6.1668745586666667</c:v>
              </c:pt>
              <c:pt idx="157">
                <c:v>5.2950769453333324</c:v>
              </c:pt>
              <c:pt idx="158">
                <c:v>5.814198035444444</c:v>
              </c:pt>
              <c:pt idx="159">
                <c:v>9.2160183788888883</c:v>
              </c:pt>
              <c:pt idx="160">
                <c:v>8.4646423738888874</c:v>
              </c:pt>
              <c:pt idx="161">
                <c:v>8.3669367784444439</c:v>
              </c:pt>
              <c:pt idx="162">
                <c:v>5.2823274227777786</c:v>
              </c:pt>
              <c:pt idx="163">
                <c:v>6.9790761427777781</c:v>
              </c:pt>
              <c:pt idx="164">
                <c:v>7.0819551894444457</c:v>
              </c:pt>
              <c:pt idx="165">
                <c:v>7.5772641741111117</c:v>
              </c:pt>
              <c:pt idx="166">
                <c:v>6.8612767668888885</c:v>
              </c:pt>
              <c:pt idx="167">
                <c:v>7.6712012133333332</c:v>
              </c:pt>
              <c:pt idx="168">
                <c:v>8.2705228825555555</c:v>
              </c:pt>
              <c:pt idx="169">
                <c:v>10.255930527444447</c:v>
              </c:pt>
              <c:pt idx="170">
                <c:v>11.722263853999999</c:v>
              </c:pt>
              <c:pt idx="171">
                <c:v>13.095061681777779</c:v>
              </c:pt>
              <c:pt idx="172">
                <c:v>15.31222944422222</c:v>
              </c:pt>
              <c:pt idx="173">
                <c:v>14.012044594111112</c:v>
              </c:pt>
              <c:pt idx="174">
                <c:v>14.648039109444442</c:v>
              </c:pt>
              <c:pt idx="175">
                <c:v>12.632306138555556</c:v>
              </c:pt>
              <c:pt idx="176">
                <c:v>14.602979122444445</c:v>
              </c:pt>
              <c:pt idx="177">
                <c:v>14.05905690177778</c:v>
              </c:pt>
              <c:pt idx="178">
                <c:v>15.167668154222222</c:v>
              </c:pt>
              <c:pt idx="179">
                <c:v>14.901882525888889</c:v>
              </c:pt>
              <c:pt idx="180">
                <c:v>15.143785837777777</c:v>
              </c:pt>
              <c:pt idx="181">
                <c:v>14.640419929111111</c:v>
              </c:pt>
              <c:pt idx="182">
                <c:v>14.247139359666667</c:v>
              </c:pt>
              <c:pt idx="183">
                <c:v>13.581515092888887</c:v>
              </c:pt>
              <c:pt idx="184">
                <c:v>13.088267676444445</c:v>
              </c:pt>
              <c:pt idx="185">
                <c:v>14.434807841111114</c:v>
              </c:pt>
              <c:pt idx="186">
                <c:v>15.796242520666667</c:v>
              </c:pt>
              <c:pt idx="187">
                <c:v>16.158963551555555</c:v>
              </c:pt>
              <c:pt idx="188">
                <c:v>15.172106881777777</c:v>
              </c:pt>
              <c:pt idx="189">
                <c:v>12.414314373888891</c:v>
              </c:pt>
              <c:pt idx="190">
                <c:v>11.403842496555555</c:v>
              </c:pt>
              <c:pt idx="191">
                <c:v>12.095429738222222</c:v>
              </c:pt>
              <c:pt idx="192">
                <c:v>15.416096591333334</c:v>
              </c:pt>
              <c:pt idx="193">
                <c:v>16.732683075999997</c:v>
              </c:pt>
              <c:pt idx="194">
                <c:v>16.056616847222223</c:v>
              </c:pt>
              <c:pt idx="195">
                <c:v>15.296021326222224</c:v>
              </c:pt>
              <c:pt idx="196">
                <c:v>14.87859928677778</c:v>
              </c:pt>
              <c:pt idx="197">
                <c:v>14.400068624777779</c:v>
              </c:pt>
              <c:pt idx="198">
                <c:v>12.782438159555554</c:v>
              </c:pt>
              <c:pt idx="199">
                <c:v>11.208591753777776</c:v>
              </c:pt>
              <c:pt idx="200">
                <c:v>9.2794077058888877</c:v>
              </c:pt>
              <c:pt idx="201">
                <c:v>9.1687642914444432</c:v>
              </c:pt>
              <c:pt idx="202">
                <c:v>9.746080748999999</c:v>
              </c:pt>
              <c:pt idx="203">
                <c:v>9.2504248205555566</c:v>
              </c:pt>
              <c:pt idx="204">
                <c:v>8.2094291715555556</c:v>
              </c:pt>
              <c:pt idx="205">
                <c:v>7.8037511449999997</c:v>
              </c:pt>
              <c:pt idx="206">
                <c:v>4.5123541887777767</c:v>
              </c:pt>
              <c:pt idx="207">
                <c:v>-16.054076230111111</c:v>
              </c:pt>
              <c:pt idx="208">
                <c:v>-38.975680818333331</c:v>
              </c:pt>
              <c:pt idx="209">
                <c:v>-53.221125079666656</c:v>
              </c:pt>
              <c:pt idx="210">
                <c:v>-47.766097922</c:v>
              </c:pt>
              <c:pt idx="211">
                <c:v>-37.279455842333334</c:v>
              </c:pt>
              <c:pt idx="212">
                <c:v>-28.415357561666671</c:v>
              </c:pt>
              <c:pt idx="213">
                <c:v>-21.413845600333332</c:v>
              </c:pt>
              <c:pt idx="214">
                <c:v>-18.910744159</c:v>
              </c:pt>
              <c:pt idx="215">
                <c:v>-18.195179250222221</c:v>
              </c:pt>
              <c:pt idx="216">
                <c:v>-18.402818498111113</c:v>
              </c:pt>
              <c:pt idx="217">
                <c:v>-19.762682824444443</c:v>
              </c:pt>
              <c:pt idx="218">
                <c:v>-19.232110287444446</c:v>
              </c:pt>
              <c:pt idx="219">
                <c:v>-16.776683446</c:v>
              </c:pt>
              <c:pt idx="220">
                <c:v>-10.312755249222223</c:v>
              </c:pt>
              <c:pt idx="221">
                <c:v>-2.6332922727777772</c:v>
              </c:pt>
              <c:pt idx="222">
                <c:v>2.5502362673333332</c:v>
              </c:pt>
              <c:pt idx="223">
                <c:v>6.8705720985555558</c:v>
              </c:pt>
              <c:pt idx="224">
                <c:v>7.2100394570000006</c:v>
              </c:pt>
              <c:pt idx="225">
                <c:v>9.7623836216666664</c:v>
              </c:pt>
              <c:pt idx="226">
                <c:v>11.815262155666666</c:v>
              </c:pt>
              <c:pt idx="227">
                <c:v>14.013438229333333</c:v>
              </c:pt>
            </c:numLit>
          </c:val>
          <c:smooth val="0"/>
          <c:extLst>
            <c:ext xmlns:c16="http://schemas.microsoft.com/office/drawing/2014/chart" uri="{C3380CC4-5D6E-409C-BE32-E72D297353CC}">
              <c16:uniqueId val="{00000007-2D30-4E52-94C7-FEA23148F0EF}"/>
            </c:ext>
          </c:extLst>
        </c:ser>
        <c:dLbls>
          <c:showLegendKey val="0"/>
          <c:showVal val="0"/>
          <c:showCatName val="0"/>
          <c:showSerName val="0"/>
          <c:showPercent val="0"/>
          <c:showBubbleSize val="0"/>
        </c:dLbls>
        <c:smooth val="0"/>
        <c:axId val="433294720"/>
        <c:axId val="433800320"/>
      </c:lineChart>
      <c:catAx>
        <c:axId val="43329472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33800320"/>
        <c:crosses val="autoZero"/>
        <c:auto val="1"/>
        <c:lblAlgn val="ctr"/>
        <c:lblOffset val="100"/>
        <c:tickLblSkip val="6"/>
        <c:tickMarkSkip val="1"/>
        <c:noMultiLvlLbl val="0"/>
      </c:catAx>
      <c:valAx>
        <c:axId val="433800320"/>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33294720"/>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2415440905707682"/>
                  <c:y val="-0.2061099989619941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CF-4933-B363-2BB128E2E087}"/>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9">
                <c:v> </c:v>
              </c:pt>
              <c:pt idx="230">
                <c:v> </c:v>
              </c:pt>
              <c:pt idx="231">
                <c:v> </c:v>
              </c:pt>
              <c:pt idx="232">
                <c:v> </c:v>
              </c:pt>
              <c:pt idx="233">
                <c:v> </c:v>
              </c:pt>
              <c:pt idx="234">
                <c:v> </c:v>
              </c:pt>
              <c:pt idx="235">
                <c:v> </c:v>
              </c:pt>
              <c:pt idx="236">
                <c:v> </c:v>
              </c:pt>
              <c:pt idx="237">
                <c:v> </c:v>
              </c:pt>
              <c:pt idx="238">
                <c:v> </c:v>
              </c:pt>
            </c:strLit>
          </c:cat>
          <c:val>
            <c:numLit>
              <c:formatCode>0.000</c:formatCode>
              <c:ptCount val="230"/>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pt idx="196">
                <c:v>305.17099999999999</c:v>
              </c:pt>
              <c:pt idx="197">
                <c:v>298.19099999999997</c:v>
              </c:pt>
              <c:pt idx="198">
                <c:v>297.29000000000002</c:v>
              </c:pt>
              <c:pt idx="199">
                <c:v>304.33</c:v>
              </c:pt>
              <c:pt idx="200">
                <c:v>301.28199999999998</c:v>
              </c:pt>
              <c:pt idx="201">
                <c:v>300.01900000000001</c:v>
              </c:pt>
              <c:pt idx="202">
                <c:v>305.96100000000001</c:v>
              </c:pt>
              <c:pt idx="203">
                <c:v>310.48200000000003</c:v>
              </c:pt>
              <c:pt idx="204">
                <c:v>320.55799999999999</c:v>
              </c:pt>
              <c:pt idx="205">
                <c:v>315.56200000000001</c:v>
              </c:pt>
              <c:pt idx="206">
                <c:v>343.76100000000002</c:v>
              </c:pt>
              <c:pt idx="207">
                <c:v>392.32299999999998</c:v>
              </c:pt>
              <c:pt idx="208">
                <c:v>408.93400000000003</c:v>
              </c:pt>
              <c:pt idx="209">
                <c:v>406.66500000000002</c:v>
              </c:pt>
              <c:pt idx="210">
                <c:v>407.30200000000002</c:v>
              </c:pt>
              <c:pt idx="211">
                <c:v>409.33100000000002</c:v>
              </c:pt>
              <c:pt idx="212">
                <c:v>410.17399999999998</c:v>
              </c:pt>
              <c:pt idx="213">
                <c:v>403.55399999999997</c:v>
              </c:pt>
              <c:pt idx="214">
                <c:v>398.28699999999998</c:v>
              </c:pt>
              <c:pt idx="215">
                <c:v>402.25400000000002</c:v>
              </c:pt>
              <c:pt idx="216">
                <c:v>424.35899999999998</c:v>
              </c:pt>
              <c:pt idx="217">
                <c:v>431.84300000000002</c:v>
              </c:pt>
              <c:pt idx="218">
                <c:v>432.851</c:v>
              </c:pt>
              <c:pt idx="219">
                <c:v>423.88799999999998</c:v>
              </c:pt>
              <c:pt idx="220">
                <c:v>402.18299999999999</c:v>
              </c:pt>
              <c:pt idx="221">
                <c:v>377.87200000000001</c:v>
              </c:pt>
              <c:pt idx="222">
                <c:v>368.70400000000001</c:v>
              </c:pt>
              <c:pt idx="223">
                <c:v>368.404</c:v>
              </c:pt>
              <c:pt idx="224">
                <c:v>359.14800000000002</c:v>
              </c:pt>
              <c:pt idx="225">
                <c:v>351.66699999999997</c:v>
              </c:pt>
              <c:pt idx="226">
                <c:v>345.88400000000001</c:v>
              </c:pt>
              <c:pt idx="227">
                <c:v>347.959</c:v>
              </c:pt>
            </c:numLit>
          </c:val>
          <c:smooth val="0"/>
          <c:extLst>
            <c:ext xmlns:c16="http://schemas.microsoft.com/office/drawing/2014/chart" uri="{C3380CC4-5D6E-409C-BE32-E72D297353CC}">
              <c16:uniqueId val="{00000001-5BCF-4933-B363-2BB128E2E087}"/>
            </c:ext>
          </c:extLst>
        </c:ser>
        <c:dLbls>
          <c:showLegendKey val="0"/>
          <c:showVal val="0"/>
          <c:showCatName val="0"/>
          <c:showSerName val="0"/>
          <c:showPercent val="0"/>
          <c:showBubbleSize val="0"/>
        </c:dLbls>
        <c:marker val="1"/>
        <c:smooth val="0"/>
        <c:axId val="446596992"/>
        <c:axId val="446652416"/>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27755615622674029"/>
                  <c:y val="-0.11276420955855095"/>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CF-4933-B363-2BB128E2E08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9">
                <c:v> </c:v>
              </c:pt>
              <c:pt idx="230">
                <c:v> </c:v>
              </c:pt>
              <c:pt idx="231">
                <c:v> </c:v>
              </c:pt>
              <c:pt idx="232">
                <c:v> </c:v>
              </c:pt>
              <c:pt idx="233">
                <c:v> </c:v>
              </c:pt>
              <c:pt idx="234">
                <c:v> </c:v>
              </c:pt>
              <c:pt idx="235">
                <c:v> </c:v>
              </c:pt>
              <c:pt idx="236">
                <c:v> </c:v>
              </c:pt>
              <c:pt idx="237">
                <c:v> </c:v>
              </c:pt>
              <c:pt idx="238">
                <c:v> </c:v>
              </c:pt>
            </c:strLit>
          </c:cat>
          <c:val>
            <c:numLit>
              <c:formatCode>0.0</c:formatCode>
              <c:ptCount val="230"/>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pt idx="196">
                <c:v>-0.82811972690222113</c:v>
              </c:pt>
              <c:pt idx="197">
                <c:v>-12.115255289431481</c:v>
              </c:pt>
              <c:pt idx="198">
                <c:v>5.7499498696611084</c:v>
              </c:pt>
              <c:pt idx="199">
                <c:v>-7.570530230737238</c:v>
              </c:pt>
              <c:pt idx="200">
                <c:v>-5.387799038622143</c:v>
              </c:pt>
              <c:pt idx="201">
                <c:v>-0.20875638130302132</c:v>
              </c:pt>
              <c:pt idx="202">
                <c:v>-5.2986655763297748</c:v>
              </c:pt>
              <c:pt idx="203">
                <c:v>3.4419357211149526</c:v>
              </c:pt>
              <c:pt idx="204">
                <c:v>-5.903434725658574</c:v>
              </c:pt>
              <c:pt idx="205">
                <c:v>-4.5677117591171541</c:v>
              </c:pt>
              <c:pt idx="206">
                <c:v>34.093209189353303</c:v>
              </c:pt>
              <c:pt idx="207">
                <c:v>74.059221882884074</c:v>
              </c:pt>
              <c:pt idx="208">
                <c:v>23.268415266216437</c:v>
              </c:pt>
              <c:pt idx="209">
                <c:v>26.996880334333984</c:v>
              </c:pt>
              <c:pt idx="210">
                <c:v>10.926759895709882</c:v>
              </c:pt>
              <c:pt idx="211">
                <c:v>13.903375248180016</c:v>
              </c:pt>
              <c:pt idx="212">
                <c:v>7.436541253089568</c:v>
              </c:pt>
              <c:pt idx="213">
                <c:v>5.0643744175874472</c:v>
              </c:pt>
              <c:pt idx="214">
                <c:v>1.9821411048964954</c:v>
              </c:pt>
              <c:pt idx="215">
                <c:v>8.3801398269937266</c:v>
              </c:pt>
              <c:pt idx="216">
                <c:v>-4.8044390309920137</c:v>
              </c:pt>
              <c:pt idx="217">
                <c:v>6.1418287639761093</c:v>
              </c:pt>
              <c:pt idx="218">
                <c:v>-18.651295307458639</c:v>
              </c:pt>
              <c:pt idx="219">
                <c:v>-43.167739769918526</c:v>
              </c:pt>
              <c:pt idx="220">
                <c:v>-27.623112696693642</c:v>
              </c:pt>
              <c:pt idx="221">
                <c:v>-26.72939213459712</c:v>
              </c:pt>
              <c:pt idx="222">
                <c:v>-19.649572649572644</c:v>
              </c:pt>
              <c:pt idx="223">
                <c:v>-15.315964394449999</c:v>
              </c:pt>
              <c:pt idx="224">
                <c:v>-10.595409812119993</c:v>
              </c:pt>
              <c:pt idx="225">
                <c:v>-20.052130470984331</c:v>
              </c:pt>
              <c:pt idx="226">
                <c:v>-9.2812469931684802</c:v>
              </c:pt>
              <c:pt idx="227">
                <c:v>-13.682184951127251</c:v>
              </c:pt>
            </c:numLit>
          </c:val>
          <c:smooth val="0"/>
          <c:extLst>
            <c:ext xmlns:c16="http://schemas.microsoft.com/office/drawing/2014/chart" uri="{C3380CC4-5D6E-409C-BE32-E72D297353CC}">
              <c16:uniqueId val="{00000003-5BCF-4933-B363-2BB128E2E087}"/>
            </c:ext>
          </c:extLst>
        </c:ser>
        <c:dLbls>
          <c:showLegendKey val="0"/>
          <c:showVal val="0"/>
          <c:showCatName val="0"/>
          <c:showSerName val="0"/>
          <c:showPercent val="0"/>
          <c:showBubbleSize val="0"/>
        </c:dLbls>
        <c:marker val="1"/>
        <c:smooth val="0"/>
        <c:axId val="446654720"/>
        <c:axId val="446840832"/>
      </c:lineChart>
      <c:catAx>
        <c:axId val="44659699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46652416"/>
        <c:crosses val="autoZero"/>
        <c:auto val="1"/>
        <c:lblAlgn val="ctr"/>
        <c:lblOffset val="100"/>
        <c:tickLblSkip val="1"/>
        <c:tickMarkSkip val="1"/>
        <c:noMultiLvlLbl val="0"/>
      </c:catAx>
      <c:valAx>
        <c:axId val="446652416"/>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46596992"/>
        <c:crosses val="autoZero"/>
        <c:crossBetween val="between"/>
        <c:majorUnit val="100"/>
        <c:minorUnit val="100"/>
      </c:valAx>
      <c:catAx>
        <c:axId val="446654720"/>
        <c:scaling>
          <c:orientation val="minMax"/>
        </c:scaling>
        <c:delete val="1"/>
        <c:axPos val="b"/>
        <c:numFmt formatCode="General" sourceLinked="1"/>
        <c:majorTickMark val="out"/>
        <c:minorTickMark val="none"/>
        <c:tickLblPos val="none"/>
        <c:crossAx val="446840832"/>
        <c:crosses val="autoZero"/>
        <c:auto val="1"/>
        <c:lblAlgn val="ctr"/>
        <c:lblOffset val="100"/>
        <c:noMultiLvlLbl val="0"/>
      </c:catAx>
      <c:valAx>
        <c:axId val="446840832"/>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446654720"/>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36071590189157388"/>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FD-4747-BA0E-1C6E96D3F1FF}"/>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9">
                <c:v> </c:v>
              </c:pt>
              <c:pt idx="230">
                <c:v> </c:v>
              </c:pt>
              <c:pt idx="231">
                <c:v> </c:v>
              </c:pt>
              <c:pt idx="232">
                <c:v> </c:v>
              </c:pt>
              <c:pt idx="233">
                <c:v> </c:v>
              </c:pt>
              <c:pt idx="234">
                <c:v> </c:v>
              </c:pt>
              <c:pt idx="235">
                <c:v> </c:v>
              </c:pt>
              <c:pt idx="236">
                <c:v> </c:v>
              </c:pt>
              <c:pt idx="237">
                <c:v> </c:v>
              </c:pt>
              <c:pt idx="238">
                <c:v> </c:v>
              </c:pt>
            </c:strLit>
          </c:cat>
          <c:val>
            <c:numLit>
              <c:formatCode>0.0</c:formatCode>
              <c:ptCount val="230"/>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pt idx="195">
                <c:v>3.6833980455999993</c:v>
              </c:pt>
              <c:pt idx="196">
                <c:v>3.3147591495666666</c:v>
              </c:pt>
              <c:pt idx="197">
                <c:v>2.7112290599000004</c:v>
              </c:pt>
              <c:pt idx="198">
                <c:v>1.2273972360666667</c:v>
              </c:pt>
              <c:pt idx="199">
                <c:v>0.83078932596666677</c:v>
              </c:pt>
              <c:pt idx="200">
                <c:v>0.95579617640000014</c:v>
              </c:pt>
              <c:pt idx="201">
                <c:v>1.3337648924333336</c:v>
              </c:pt>
              <c:pt idx="202">
                <c:v>1.4708714435000001</c:v>
              </c:pt>
              <c:pt idx="203">
                <c:v>1.3571687783333335</c:v>
              </c:pt>
              <c:pt idx="204">
                <c:v>2.3018206918666668</c:v>
              </c:pt>
              <c:pt idx="205">
                <c:v>2.9334175946999999</c:v>
              </c:pt>
              <c:pt idx="206">
                <c:v>1.8639020001333335</c:v>
              </c:pt>
              <c:pt idx="207">
                <c:v>-10.329299604133334</c:v>
              </c:pt>
              <c:pt idx="208">
                <c:v>-14.734843283933335</c:v>
              </c:pt>
              <c:pt idx="209">
                <c:v>-16.761742237566668</c:v>
              </c:pt>
              <c:pt idx="210">
                <c:v>-6.7621914536000007</c:v>
              </c:pt>
              <c:pt idx="211">
                <c:v>-3.9902683888000001</c:v>
              </c:pt>
              <c:pt idx="212">
                <c:v>-1.9385716687000001</c:v>
              </c:pt>
              <c:pt idx="213">
                <c:v>-1.0938310129333333</c:v>
              </c:pt>
              <c:pt idx="214">
                <c:v>-1.6592963265666665</c:v>
              </c:pt>
              <c:pt idx="215">
                <c:v>-1.0180821331666667</c:v>
              </c:pt>
              <c:pt idx="216">
                <c:v>-1.4006217623666668</c:v>
              </c:pt>
              <c:pt idx="217">
                <c:v>0.46229769466666665</c:v>
              </c:pt>
              <c:pt idx="218">
                <c:v>1.2381507932666667</c:v>
              </c:pt>
              <c:pt idx="219">
                <c:v>2.1868835853333333</c:v>
              </c:pt>
              <c:pt idx="220">
                <c:v>2.1113424376333332</c:v>
              </c:pt>
              <c:pt idx="221">
                <c:v>2.4775698624999998</c:v>
              </c:pt>
              <c:pt idx="222">
                <c:v>3.1026776326333336</c:v>
              </c:pt>
              <c:pt idx="223">
                <c:v>3.6192843438333333</c:v>
              </c:pt>
              <c:pt idx="224">
                <c:v>-1.2858035439</c:v>
              </c:pt>
              <c:pt idx="225">
                <c:v>-1.8765941550333334</c:v>
              </c:pt>
              <c:pt idx="226">
                <c:v>-1.6760131442333333</c:v>
              </c:pt>
              <c:pt idx="227">
                <c:v>3.1598486225000002</c:v>
              </c:pt>
            </c:numLit>
          </c:val>
          <c:smooth val="0"/>
          <c:extLst>
            <c:ext xmlns:c16="http://schemas.microsoft.com/office/drawing/2014/chart" uri="{C3380CC4-5D6E-409C-BE32-E72D297353CC}">
              <c16:uniqueId val="{00000001-BAFD-4747-BA0E-1C6E96D3F1FF}"/>
            </c:ext>
          </c:extLst>
        </c:ser>
        <c:ser>
          <c:idx val="1"/>
          <c:order val="1"/>
          <c:tx>
            <c:v>construcao</c:v>
          </c:tx>
          <c:spPr>
            <a:ln w="25400">
              <a:solidFill>
                <a:schemeClr val="tx2"/>
              </a:solidFill>
              <a:prstDash val="solid"/>
            </a:ln>
          </c:spPr>
          <c:marker>
            <c:symbol val="none"/>
          </c:marker>
          <c:dLbls>
            <c:dLbl>
              <c:idx val="3"/>
              <c:layout>
                <c:manualLayout>
                  <c:x val="0.58613238000422363"/>
                  <c:y val="1.7988520665686021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FD-4747-BA0E-1C6E96D3F1FF}"/>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9">
                <c:v> </c:v>
              </c:pt>
              <c:pt idx="230">
                <c:v> </c:v>
              </c:pt>
              <c:pt idx="231">
                <c:v> </c:v>
              </c:pt>
              <c:pt idx="232">
                <c:v> </c:v>
              </c:pt>
              <c:pt idx="233">
                <c:v> </c:v>
              </c:pt>
              <c:pt idx="234">
                <c:v> </c:v>
              </c:pt>
              <c:pt idx="235">
                <c:v> </c:v>
              </c:pt>
              <c:pt idx="236">
                <c:v> </c:v>
              </c:pt>
              <c:pt idx="237">
                <c:v> </c:v>
              </c:pt>
              <c:pt idx="238">
                <c:v> </c:v>
              </c:pt>
            </c:strLit>
          </c:cat>
          <c:val>
            <c:numLit>
              <c:formatCode>0.0</c:formatCode>
              <c:ptCount val="230"/>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pt idx="196">
                <c:v>-3.0886900290333332</c:v>
              </c:pt>
              <c:pt idx="197">
                <c:v>-1.1338265215666667</c:v>
              </c:pt>
              <c:pt idx="198">
                <c:v>-4.6445410518000001</c:v>
              </c:pt>
              <c:pt idx="199">
                <c:v>-4.1112521548999998</c:v>
              </c:pt>
              <c:pt idx="200">
                <c:v>-5.0404568045666664</c:v>
              </c:pt>
              <c:pt idx="201">
                <c:v>-3.7140858551333338</c:v>
              </c:pt>
              <c:pt idx="202">
                <c:v>-3.8986990057000006</c:v>
              </c:pt>
              <c:pt idx="203">
                <c:v>-3.5030512939666667</c:v>
              </c:pt>
              <c:pt idx="204">
                <c:v>0.15143858569999993</c:v>
              </c:pt>
              <c:pt idx="205">
                <c:v>2.1999886415666667</c:v>
              </c:pt>
              <c:pt idx="206">
                <c:v>4.2273537922999997</c:v>
              </c:pt>
              <c:pt idx="207">
                <c:v>-7.4481393186666667</c:v>
              </c:pt>
              <c:pt idx="208">
                <c:v>-13.757728351233332</c:v>
              </c:pt>
              <c:pt idx="209">
                <c:v>-18.009370087400001</c:v>
              </c:pt>
              <c:pt idx="210">
                <c:v>-9.2914284831000007</c:v>
              </c:pt>
              <c:pt idx="211">
                <c:v>-4.7253996598666665</c:v>
              </c:pt>
              <c:pt idx="212">
                <c:v>-1.5492415062666669</c:v>
              </c:pt>
              <c:pt idx="213">
                <c:v>0.35336447126666665</c:v>
              </c:pt>
              <c:pt idx="214">
                <c:v>-0.34495232036666668</c:v>
              </c:pt>
              <c:pt idx="215">
                <c:v>-1.7810426742333334</c:v>
              </c:pt>
              <c:pt idx="216">
                <c:v>-3.251724590766667</c:v>
              </c:pt>
              <c:pt idx="217">
                <c:v>-2.4936306974333333</c:v>
              </c:pt>
              <c:pt idx="218">
                <c:v>-1.1547876310333334</c:v>
              </c:pt>
              <c:pt idx="219">
                <c:v>1.0830147710666667</c:v>
              </c:pt>
              <c:pt idx="220">
                <c:v>3.9097747227999999</c:v>
              </c:pt>
              <c:pt idx="221">
                <c:v>4.4434425960999997</c:v>
              </c:pt>
              <c:pt idx="222">
                <c:v>3.4682376135666666</c:v>
              </c:pt>
              <c:pt idx="223">
                <c:v>3.7594084942000001</c:v>
              </c:pt>
              <c:pt idx="224">
                <c:v>4.9017142834333329</c:v>
              </c:pt>
              <c:pt idx="225">
                <c:v>5.9891977742</c:v>
              </c:pt>
              <c:pt idx="226">
                <c:v>3.5619443490666662</c:v>
              </c:pt>
              <c:pt idx="227">
                <c:v>3.3783547160333334</c:v>
              </c:pt>
            </c:numLit>
          </c:val>
          <c:smooth val="0"/>
          <c:extLst>
            <c:ext xmlns:c16="http://schemas.microsoft.com/office/drawing/2014/chart" uri="{C3380CC4-5D6E-409C-BE32-E72D297353CC}">
              <c16:uniqueId val="{00000003-BAFD-4747-BA0E-1C6E96D3F1FF}"/>
            </c:ext>
          </c:extLst>
        </c:ser>
        <c:ser>
          <c:idx val="2"/>
          <c:order val="2"/>
          <c:tx>
            <c:v>comercio</c:v>
          </c:tx>
          <c:spPr>
            <a:ln w="38100">
              <a:solidFill>
                <a:schemeClr val="accent2"/>
              </a:solidFill>
              <a:prstDash val="solid"/>
            </a:ln>
          </c:spPr>
          <c:marker>
            <c:symbol val="none"/>
          </c:marker>
          <c:dLbls>
            <c:dLbl>
              <c:idx val="21"/>
              <c:layout>
                <c:manualLayout>
                  <c:x val="0.28742329622590279"/>
                  <c:y val="0.17833809235384038"/>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FD-4747-BA0E-1C6E96D3F1FF}"/>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9">
                <c:v> </c:v>
              </c:pt>
              <c:pt idx="230">
                <c:v> </c:v>
              </c:pt>
              <c:pt idx="231">
                <c:v> </c:v>
              </c:pt>
              <c:pt idx="232">
                <c:v> </c:v>
              </c:pt>
              <c:pt idx="233">
                <c:v> </c:v>
              </c:pt>
              <c:pt idx="234">
                <c:v> </c:v>
              </c:pt>
              <c:pt idx="235">
                <c:v> </c:v>
              </c:pt>
              <c:pt idx="236">
                <c:v> </c:v>
              </c:pt>
              <c:pt idx="237">
                <c:v> </c:v>
              </c:pt>
              <c:pt idx="238">
                <c:v> </c:v>
              </c:pt>
            </c:strLit>
          </c:cat>
          <c:val>
            <c:numLit>
              <c:formatCode>0.0</c:formatCode>
              <c:ptCount val="230"/>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pt idx="196">
                <c:v>4.0296671177666665</c:v>
              </c:pt>
              <c:pt idx="197">
                <c:v>4.2075619536666666</c:v>
              </c:pt>
              <c:pt idx="198">
                <c:v>3.0501418300666665</c:v>
              </c:pt>
              <c:pt idx="199">
                <c:v>2.3014716573</c:v>
              </c:pt>
              <c:pt idx="200">
                <c:v>1.6209816375999999</c:v>
              </c:pt>
              <c:pt idx="201">
                <c:v>0.87128050420000003</c:v>
              </c:pt>
              <c:pt idx="202">
                <c:v>1.5716669587666665</c:v>
              </c:pt>
              <c:pt idx="203">
                <c:v>0.6015719075</c:v>
              </c:pt>
              <c:pt idx="204">
                <c:v>0.37316303523333333</c:v>
              </c:pt>
              <c:pt idx="205">
                <c:v>0.62797909750000003</c:v>
              </c:pt>
              <c:pt idx="206">
                <c:v>0.76016307240000003</c:v>
              </c:pt>
              <c:pt idx="207">
                <c:v>-3.7455981282666664</c:v>
              </c:pt>
              <c:pt idx="208">
                <c:v>-7.452242895166667</c:v>
              </c:pt>
              <c:pt idx="209">
                <c:v>-8.4944640362333335</c:v>
              </c:pt>
              <c:pt idx="210">
                <c:v>-5.3621482366333337</c:v>
              </c:pt>
              <c:pt idx="211">
                <c:v>-3.9006745728333332</c:v>
              </c:pt>
              <c:pt idx="212">
                <c:v>-4.2627810935000001</c:v>
              </c:pt>
              <c:pt idx="213">
                <c:v>-2.8762187773333334</c:v>
              </c:pt>
              <c:pt idx="214">
                <c:v>-3.6013873412000001</c:v>
              </c:pt>
              <c:pt idx="215">
                <c:v>-4.1125948448333327</c:v>
              </c:pt>
              <c:pt idx="216">
                <c:v>-5.8036758604333336</c:v>
              </c:pt>
              <c:pt idx="217">
                <c:v>-5.5393065851333327</c:v>
              </c:pt>
              <c:pt idx="218">
                <c:v>-4.3805273823333328</c:v>
              </c:pt>
              <c:pt idx="219">
                <c:v>-3.0105794309666667</c:v>
              </c:pt>
              <c:pt idx="220">
                <c:v>-1.1933909316</c:v>
              </c:pt>
              <c:pt idx="221">
                <c:v>3.1597503666666617E-2</c:v>
              </c:pt>
              <c:pt idx="222">
                <c:v>0.77950857136666662</c:v>
              </c:pt>
              <c:pt idx="223">
                <c:v>0.13173256516666668</c:v>
              </c:pt>
              <c:pt idx="224">
                <c:v>-0.80583058556666654</c:v>
              </c:pt>
              <c:pt idx="225">
                <c:v>-1.3721887428999999</c:v>
              </c:pt>
              <c:pt idx="226">
                <c:v>-1.0894533744999999</c:v>
              </c:pt>
              <c:pt idx="227">
                <c:v>-1.0638059443000001</c:v>
              </c:pt>
            </c:numLit>
          </c:val>
          <c:smooth val="0"/>
          <c:extLst>
            <c:ext xmlns:c16="http://schemas.microsoft.com/office/drawing/2014/chart" uri="{C3380CC4-5D6E-409C-BE32-E72D297353CC}">
              <c16:uniqueId val="{00000005-BAFD-4747-BA0E-1C6E96D3F1FF}"/>
            </c:ext>
          </c:extLst>
        </c:ser>
        <c:ser>
          <c:idx val="3"/>
          <c:order val="3"/>
          <c:tx>
            <c:v>servicos</c:v>
          </c:tx>
          <c:spPr>
            <a:ln w="25400">
              <a:solidFill>
                <a:srgbClr val="333333"/>
              </a:solidFill>
              <a:prstDash val="solid"/>
            </a:ln>
          </c:spPr>
          <c:marker>
            <c:symbol val="none"/>
          </c:marker>
          <c:dLbls>
            <c:dLbl>
              <c:idx val="20"/>
              <c:layout>
                <c:manualLayout>
                  <c:x val="0.61872108328801245"/>
                  <c:y val="-0.18004499437570304"/>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FD-4747-BA0E-1C6E96D3F1F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4">
                <c:v> </c:v>
              </c:pt>
              <c:pt idx="225">
                <c:v> </c:v>
              </c:pt>
              <c:pt idx="226">
                <c:v> </c:v>
              </c:pt>
              <c:pt idx="227">
                <c:v> </c:v>
              </c:pt>
              <c:pt idx="229">
                <c:v> </c:v>
              </c:pt>
              <c:pt idx="230">
                <c:v> </c:v>
              </c:pt>
              <c:pt idx="231">
                <c:v> </c:v>
              </c:pt>
              <c:pt idx="232">
                <c:v> </c:v>
              </c:pt>
              <c:pt idx="233">
                <c:v> </c:v>
              </c:pt>
              <c:pt idx="234">
                <c:v> </c:v>
              </c:pt>
              <c:pt idx="235">
                <c:v> </c:v>
              </c:pt>
              <c:pt idx="236">
                <c:v> </c:v>
              </c:pt>
              <c:pt idx="237">
                <c:v> </c:v>
              </c:pt>
              <c:pt idx="238">
                <c:v> </c:v>
              </c:pt>
            </c:strLit>
          </c:cat>
          <c:val>
            <c:numLit>
              <c:formatCode>0.0</c:formatCode>
              <c:ptCount val="230"/>
              <c:pt idx="0">
                <c:v>-16.402672151666664</c:v>
              </c:pt>
              <c:pt idx="1">
                <c:v>-13.947384641999998</c:v>
              </c:pt>
              <c:pt idx="2">
                <c:v>-16.349149660999998</c:v>
              </c:pt>
              <c:pt idx="3">
                <c:v>-20.953660368000001</c:v>
              </c:pt>
              <c:pt idx="4">
                <c:v>-24.103322201666668</c:v>
              </c:pt>
              <c:pt idx="5">
                <c:v>-24.626901991</c:v>
              </c:pt>
              <c:pt idx="6">
                <c:v>-16.936139673</c:v>
              </c:pt>
              <c:pt idx="7">
                <c:v>-17.055685888666666</c:v>
              </c:pt>
              <c:pt idx="8">
                <c:v>-13.641316531999999</c:v>
              </c:pt>
              <c:pt idx="9">
                <c:v>-13.847727788333332</c:v>
              </c:pt>
              <c:pt idx="10">
                <c:v>-11.493673089</c:v>
              </c:pt>
              <c:pt idx="11">
                <c:v>-12.917578094999998</c:v>
              </c:pt>
              <c:pt idx="12">
                <c:v>-13.536582080999999</c:v>
              </c:pt>
              <c:pt idx="13">
                <c:v>-14.642389573666664</c:v>
              </c:pt>
              <c:pt idx="14">
                <c:v>-11.516828240999999</c:v>
              </c:pt>
              <c:pt idx="15">
                <c:v>-12.301211749666669</c:v>
              </c:pt>
              <c:pt idx="16">
                <c:v>-9.9309686609999996</c:v>
              </c:pt>
              <c:pt idx="17">
                <c:v>-9.319924485333333</c:v>
              </c:pt>
              <c:pt idx="18">
                <c:v>-4.5922762563333341</c:v>
              </c:pt>
              <c:pt idx="19">
                <c:v>-3.1627202990000001</c:v>
              </c:pt>
              <c:pt idx="20">
                <c:v>-3.7511726900000006</c:v>
              </c:pt>
              <c:pt idx="21">
                <c:v>-8.5010687643333327</c:v>
              </c:pt>
              <c:pt idx="22">
                <c:v>-8.4813157749999988</c:v>
              </c:pt>
              <c:pt idx="23">
                <c:v>-6.1148913916666663</c:v>
              </c:pt>
              <c:pt idx="24">
                <c:v>-0.7624222069999993</c:v>
              </c:pt>
              <c:pt idx="25">
                <c:v>1.3687144593333331</c:v>
              </c:pt>
              <c:pt idx="26">
                <c:v>1.3104296169999994</c:v>
              </c:pt>
              <c:pt idx="27">
                <c:v>0.44591175833333274</c:v>
              </c:pt>
              <c:pt idx="28">
                <c:v>-3.5583982610000002</c:v>
              </c:pt>
              <c:pt idx="29">
                <c:v>-8.8141745956666657</c:v>
              </c:pt>
              <c:pt idx="30">
                <c:v>-13.160412371999998</c:v>
              </c:pt>
              <c:pt idx="31">
                <c:v>-13.841859986999999</c:v>
              </c:pt>
              <c:pt idx="32">
                <c:v>-10.175636698333333</c:v>
              </c:pt>
              <c:pt idx="33">
                <c:v>-8.0899078196666654</c:v>
              </c:pt>
              <c:pt idx="34">
                <c:v>-7.2805965043333316</c:v>
              </c:pt>
              <c:pt idx="35">
                <c:v>-4.7279231376666644</c:v>
              </c:pt>
              <c:pt idx="36">
                <c:v>-5.1629664699999989</c:v>
              </c:pt>
              <c:pt idx="37">
                <c:v>-5.889736467333333</c:v>
              </c:pt>
              <c:pt idx="38">
                <c:v>-10.369753710666666</c:v>
              </c:pt>
              <c:pt idx="39">
                <c:v>-8.6506929323333335</c:v>
              </c:pt>
              <c:pt idx="40">
                <c:v>-5.2529375170000003</c:v>
              </c:pt>
              <c:pt idx="41">
                <c:v>-1.5603138710000006</c:v>
              </c:pt>
              <c:pt idx="42">
                <c:v>-1.5825820503333337</c:v>
              </c:pt>
              <c:pt idx="43">
                <c:v>-3.9079437079999995</c:v>
              </c:pt>
              <c:pt idx="44">
                <c:v>-8.0502293143333308</c:v>
              </c:pt>
              <c:pt idx="45">
                <c:v>-10.827986868000002</c:v>
              </c:pt>
              <c:pt idx="46">
                <c:v>-11.171338427333334</c:v>
              </c:pt>
              <c:pt idx="47">
                <c:v>-11.142507280333335</c:v>
              </c:pt>
              <c:pt idx="48">
                <c:v>-10.894123601000002</c:v>
              </c:pt>
              <c:pt idx="49">
                <c:v>-6.9165154456666684</c:v>
              </c:pt>
              <c:pt idx="50">
                <c:v>-6.0852708333333352</c:v>
              </c:pt>
              <c:pt idx="51">
                <c:v>-6.5782845873333331</c:v>
              </c:pt>
              <c:pt idx="52">
                <c:v>-10.917704373000001</c:v>
              </c:pt>
              <c:pt idx="53">
                <c:v>-13.510386178333334</c:v>
              </c:pt>
              <c:pt idx="54">
                <c:v>-13.581311799333333</c:v>
              </c:pt>
              <c:pt idx="55">
                <c:v>-10.776038210999999</c:v>
              </c:pt>
              <c:pt idx="56">
                <c:v>-6.9692959829999985</c:v>
              </c:pt>
              <c:pt idx="57">
                <c:v>-4.8279528803333323</c:v>
              </c:pt>
              <c:pt idx="58">
                <c:v>-6.5920936279999998</c:v>
              </c:pt>
              <c:pt idx="59">
                <c:v>-6.7234195056666657</c:v>
              </c:pt>
              <c:pt idx="60">
                <c:v>-6.0603599889999984</c:v>
              </c:pt>
              <c:pt idx="61">
                <c:v>-5.6015381706666654</c:v>
              </c:pt>
              <c:pt idx="62">
                <c:v>-5.642333487666666</c:v>
              </c:pt>
              <c:pt idx="63">
                <c:v>-3.7475858876666663</c:v>
              </c:pt>
              <c:pt idx="64">
                <c:v>-4.8067557093333333</c:v>
              </c:pt>
              <c:pt idx="65">
                <c:v>-2.2407276249999994</c:v>
              </c:pt>
              <c:pt idx="66">
                <c:v>-5.9921693106666671</c:v>
              </c:pt>
              <c:pt idx="67">
                <c:v>-7.516303913333334</c:v>
              </c:pt>
              <c:pt idx="68">
                <c:v>-8.1717440833333317</c:v>
              </c:pt>
              <c:pt idx="69">
                <c:v>-9.9556978036666646</c:v>
              </c:pt>
              <c:pt idx="70">
                <c:v>-9.5935022356666657</c:v>
              </c:pt>
              <c:pt idx="71">
                <c:v>-12.090884252999999</c:v>
              </c:pt>
              <c:pt idx="72">
                <c:v>-11.186545194333334</c:v>
              </c:pt>
              <c:pt idx="73">
                <c:v>-10.882727769666666</c:v>
              </c:pt>
              <c:pt idx="74">
                <c:v>-11.962691022333331</c:v>
              </c:pt>
              <c:pt idx="75">
                <c:v>-9.3426300333333341</c:v>
              </c:pt>
              <c:pt idx="76">
                <c:v>-7.1171986205555546</c:v>
              </c:pt>
              <c:pt idx="77">
                <c:v>-4.3213764404444444</c:v>
              </c:pt>
              <c:pt idx="78">
                <c:v>-3.2961538743333327</c:v>
              </c:pt>
              <c:pt idx="79">
                <c:v>-2.083122914</c:v>
              </c:pt>
              <c:pt idx="80">
                <c:v>-1.7329727189999999</c:v>
              </c:pt>
              <c:pt idx="81">
                <c:v>0.10656481033333343</c:v>
              </c:pt>
              <c:pt idx="82">
                <c:v>0.6448726746666672</c:v>
              </c:pt>
              <c:pt idx="83">
                <c:v>1.0883317153333336</c:v>
              </c:pt>
              <c:pt idx="84">
                <c:v>-4.47138383333332E-2</c:v>
              </c:pt>
              <c:pt idx="85">
                <c:v>-0.56170154966666641</c:v>
              </c:pt>
              <c:pt idx="86">
                <c:v>0.22822938566666692</c:v>
              </c:pt>
              <c:pt idx="87">
                <c:v>-0.96252937366666613</c:v>
              </c:pt>
              <c:pt idx="88">
                <c:v>-1.0508991926666662</c:v>
              </c:pt>
              <c:pt idx="89">
                <c:v>-2.9323549833333331</c:v>
              </c:pt>
              <c:pt idx="90">
                <c:v>-2.2413987016666668</c:v>
              </c:pt>
              <c:pt idx="91">
                <c:v>-2.4032580449999998</c:v>
              </c:pt>
              <c:pt idx="92">
                <c:v>-0.95615928633333291</c:v>
              </c:pt>
              <c:pt idx="93">
                <c:v>-0.5412412369999996</c:v>
              </c:pt>
              <c:pt idx="94">
                <c:v>-0.38813934366666675</c:v>
              </c:pt>
              <c:pt idx="95">
                <c:v>-1.0477912863333334</c:v>
              </c:pt>
              <c:pt idx="96">
                <c:v>-4.2412212016666677</c:v>
              </c:pt>
              <c:pt idx="97">
                <c:v>-6.2898616773333336</c:v>
              </c:pt>
              <c:pt idx="98">
                <c:v>-8.5213838633333339</c:v>
              </c:pt>
              <c:pt idx="99">
                <c:v>-9.2896747903333345</c:v>
              </c:pt>
              <c:pt idx="100">
                <c:v>-9.3774452153333332</c:v>
              </c:pt>
              <c:pt idx="101">
                <c:v>-9.0866950329999998</c:v>
              </c:pt>
              <c:pt idx="102">
                <c:v>-8.2250991496666668</c:v>
              </c:pt>
              <c:pt idx="103">
                <c:v>-8.9284102530000009</c:v>
              </c:pt>
              <c:pt idx="104">
                <c:v>-9.7059944553333342</c:v>
              </c:pt>
              <c:pt idx="105">
                <c:v>-11.003072877999999</c:v>
              </c:pt>
              <c:pt idx="106">
                <c:v>-12.012803465999999</c:v>
              </c:pt>
              <c:pt idx="107">
                <c:v>-13.369639748333332</c:v>
              </c:pt>
              <c:pt idx="108">
                <c:v>-13.076771838999997</c:v>
              </c:pt>
              <c:pt idx="109">
                <c:v>-12.430129895333332</c:v>
              </c:pt>
              <c:pt idx="110">
                <c:v>-11.282381763333333</c:v>
              </c:pt>
              <c:pt idx="111">
                <c:v>-10.861784882</c:v>
              </c:pt>
              <c:pt idx="112">
                <c:v>-11.409850333666668</c:v>
              </c:pt>
              <c:pt idx="113">
                <c:v>-11.260137136333334</c:v>
              </c:pt>
              <c:pt idx="114">
                <c:v>-10.648546062666668</c:v>
              </c:pt>
              <c:pt idx="115">
                <c:v>-9.7771726433333352</c:v>
              </c:pt>
              <c:pt idx="116">
                <c:v>-10.629973714</c:v>
              </c:pt>
              <c:pt idx="117">
                <c:v>-10.937700067000002</c:v>
              </c:pt>
              <c:pt idx="118">
                <c:v>-12.333160013000002</c:v>
              </c:pt>
              <c:pt idx="119">
                <c:v>-12.586581514333332</c:v>
              </c:pt>
              <c:pt idx="120">
                <c:v>-14.229897473666666</c:v>
              </c:pt>
              <c:pt idx="121">
                <c:v>-13.892414940333332</c:v>
              </c:pt>
              <c:pt idx="122">
                <c:v>-13.394548323666667</c:v>
              </c:pt>
              <c:pt idx="123">
                <c:v>-12.552194383999998</c:v>
              </c:pt>
              <c:pt idx="124">
                <c:v>-12.575047629666665</c:v>
              </c:pt>
              <c:pt idx="125">
                <c:v>-11.617963706999999</c:v>
              </c:pt>
              <c:pt idx="126">
                <c:v>-10.382158229</c:v>
              </c:pt>
              <c:pt idx="127">
                <c:v>-8.0794307400000012</c:v>
              </c:pt>
              <c:pt idx="128">
                <c:v>-7.0170097596666663</c:v>
              </c:pt>
              <c:pt idx="129">
                <c:v>-5.8192073599999992</c:v>
              </c:pt>
              <c:pt idx="130">
                <c:v>-5.3060829719999996</c:v>
              </c:pt>
              <c:pt idx="131">
                <c:v>-4.3296578599999993</c:v>
              </c:pt>
              <c:pt idx="132">
                <c:v>-1.9714174929999997</c:v>
              </c:pt>
              <c:pt idx="133">
                <c:v>-0.33246687166666661</c:v>
              </c:pt>
              <c:pt idx="134">
                <c:v>0.58661330066666684</c:v>
              </c:pt>
              <c:pt idx="135">
                <c:v>0.34309162266666693</c:v>
              </c:pt>
              <c:pt idx="136">
                <c:v>1.5205855593333339</c:v>
              </c:pt>
              <c:pt idx="137">
                <c:v>1.724612881666667</c:v>
              </c:pt>
              <c:pt idx="138">
                <c:v>0.88894590033333365</c:v>
              </c:pt>
              <c:pt idx="139">
                <c:v>-0.10463992200000005</c:v>
              </c:pt>
              <c:pt idx="140">
                <c:v>0.55152436866666676</c:v>
              </c:pt>
              <c:pt idx="141">
                <c:v>1.0349687126666671</c:v>
              </c:pt>
              <c:pt idx="142">
                <c:v>2.9448663623333338</c:v>
              </c:pt>
              <c:pt idx="143">
                <c:v>1.7610636060000007</c:v>
              </c:pt>
              <c:pt idx="144">
                <c:v>3.0849141803333335</c:v>
              </c:pt>
              <c:pt idx="145">
                <c:v>1.0918273540000003</c:v>
              </c:pt>
              <c:pt idx="146">
                <c:v>2.2090560713333338</c:v>
              </c:pt>
              <c:pt idx="147">
                <c:v>1.5223623926666672</c:v>
              </c:pt>
              <c:pt idx="148">
                <c:v>3.8890162088888895</c:v>
              </c:pt>
              <c:pt idx="149">
                <c:v>3.7939914847777785</c:v>
              </c:pt>
              <c:pt idx="150">
                <c:v>4.9067789290000006</c:v>
              </c:pt>
              <c:pt idx="151">
                <c:v>3.1457634190000001</c:v>
              </c:pt>
              <c:pt idx="152">
                <c:v>3.2224424426666669</c:v>
              </c:pt>
              <c:pt idx="153">
                <c:v>2.2622001320000003</c:v>
              </c:pt>
              <c:pt idx="154">
                <c:v>2.5419654039999995</c:v>
              </c:pt>
              <c:pt idx="155">
                <c:v>2.6577169369999996</c:v>
              </c:pt>
              <c:pt idx="156">
                <c:v>2.4201072383333329</c:v>
              </c:pt>
              <c:pt idx="157">
                <c:v>3.0812291339999995</c:v>
              </c:pt>
              <c:pt idx="158">
                <c:v>3.1468218776666661</c:v>
              </c:pt>
              <c:pt idx="159">
                <c:v>3.9160690873333337</c:v>
              </c:pt>
              <c:pt idx="160">
                <c:v>1.016238492</c:v>
              </c:pt>
              <c:pt idx="161">
                <c:v>1.4574443243333335</c:v>
              </c:pt>
              <c:pt idx="162">
                <c:v>1.0580438213333332</c:v>
              </c:pt>
              <c:pt idx="163">
                <c:v>3.1506525313333333</c:v>
              </c:pt>
              <c:pt idx="164">
                <c:v>2.4645129889999997</c:v>
              </c:pt>
              <c:pt idx="165">
                <c:v>2.4851863513333332</c:v>
              </c:pt>
              <c:pt idx="166">
                <c:v>2.1726808136666667</c:v>
              </c:pt>
              <c:pt idx="167">
                <c:v>3.6351582793333335</c:v>
              </c:pt>
              <c:pt idx="168">
                <c:v>4.519199229999999</c:v>
              </c:pt>
              <c:pt idx="169">
                <c:v>5.5787852823333326</c:v>
              </c:pt>
              <c:pt idx="170">
                <c:v>5.619575701333333</c:v>
              </c:pt>
              <c:pt idx="171">
                <c:v>5.1537701709999997</c:v>
              </c:pt>
              <c:pt idx="172">
                <c:v>4.9905828340000005</c:v>
              </c:pt>
              <c:pt idx="173">
                <c:v>4.4026637323333331</c:v>
              </c:pt>
              <c:pt idx="174">
                <c:v>5.0484976786666671</c:v>
              </c:pt>
              <c:pt idx="175">
                <c:v>5.887938297999999</c:v>
              </c:pt>
              <c:pt idx="176">
                <c:v>7.3443394453333326</c:v>
              </c:pt>
              <c:pt idx="177">
                <c:v>8.9848357833333328</c:v>
              </c:pt>
              <c:pt idx="178">
                <c:v>10.354762762</c:v>
              </c:pt>
              <c:pt idx="179">
                <c:v>10.610713539666667</c:v>
              </c:pt>
              <c:pt idx="180">
                <c:v>10.354585519333334</c:v>
              </c:pt>
              <c:pt idx="181">
                <c:v>10.454291524666667</c:v>
              </c:pt>
              <c:pt idx="182">
                <c:v>9.8016768760000001</c:v>
              </c:pt>
              <c:pt idx="183">
                <c:v>9.8958739809999994</c:v>
              </c:pt>
              <c:pt idx="184">
                <c:v>9.1287506036666652</c:v>
              </c:pt>
              <c:pt idx="185">
                <c:v>9.8071361303333333</c:v>
              </c:pt>
              <c:pt idx="186">
                <c:v>10.132655166666666</c:v>
              </c:pt>
              <c:pt idx="187">
                <c:v>9.4558996346666664</c:v>
              </c:pt>
              <c:pt idx="188">
                <c:v>9.4406194166666655</c:v>
              </c:pt>
              <c:pt idx="189">
                <c:v>9.1152933836666659</c:v>
              </c:pt>
              <c:pt idx="190">
                <c:v>10.659124019333333</c:v>
              </c:pt>
              <c:pt idx="191">
                <c:v>11.226121759333333</c:v>
              </c:pt>
              <c:pt idx="192">
                <c:v>11.006483230333332</c:v>
              </c:pt>
              <c:pt idx="193">
                <c:v>9.442817938666666</c:v>
              </c:pt>
              <c:pt idx="194">
                <c:v>8.8287089856666672</c:v>
              </c:pt>
              <c:pt idx="195">
                <c:v>9.1133359510000016</c:v>
              </c:pt>
              <c:pt idx="196">
                <c:v>10.277401192666668</c:v>
              </c:pt>
              <c:pt idx="197">
                <c:v>10.386912573000002</c:v>
              </c:pt>
              <c:pt idx="198">
                <c:v>10.349420901666667</c:v>
              </c:pt>
              <c:pt idx="199">
                <c:v>11.681952551</c:v>
              </c:pt>
              <c:pt idx="200">
                <c:v>11.402659832333333</c:v>
              </c:pt>
              <c:pt idx="201">
                <c:v>11.093890233000002</c:v>
              </c:pt>
              <c:pt idx="202">
                <c:v>9.2061080336666663</c:v>
              </c:pt>
              <c:pt idx="203">
                <c:v>9.3191989003333333</c:v>
              </c:pt>
              <c:pt idx="204">
                <c:v>9.6547008386666651</c:v>
              </c:pt>
              <c:pt idx="205">
                <c:v>10.280359261000001</c:v>
              </c:pt>
              <c:pt idx="206">
                <c:v>8.7304904973333333</c:v>
              </c:pt>
              <c:pt idx="207">
                <c:v>-6.1246293006666654</c:v>
              </c:pt>
              <c:pt idx="208">
                <c:v>-15.754663887333331</c:v>
              </c:pt>
              <c:pt idx="209">
                <c:v>-22.224169615333334</c:v>
              </c:pt>
              <c:pt idx="210">
                <c:v>-14.948593678666668</c:v>
              </c:pt>
              <c:pt idx="211">
                <c:v>-9.2267630006666668</c:v>
              </c:pt>
              <c:pt idx="212">
                <c:v>-6.274581480666666</c:v>
              </c:pt>
              <c:pt idx="213">
                <c:v>-4.0791090543333333</c:v>
              </c:pt>
              <c:pt idx="214">
                <c:v>-6.3983547326666672</c:v>
              </c:pt>
              <c:pt idx="215">
                <c:v>-7.5736911283333335</c:v>
              </c:pt>
              <c:pt idx="216">
                <c:v>-8.7051454836666675</c:v>
              </c:pt>
              <c:pt idx="217">
                <c:v>-10.520252789333334</c:v>
              </c:pt>
              <c:pt idx="218">
                <c:v>-8.6419188926666664</c:v>
              </c:pt>
              <c:pt idx="219">
                <c:v>-6.0437798590000007</c:v>
              </c:pt>
              <c:pt idx="220">
                <c:v>-0.96465346133333352</c:v>
              </c:pt>
              <c:pt idx="221">
                <c:v>0.90025457833333322</c:v>
              </c:pt>
              <c:pt idx="222">
                <c:v>1.7632054193333335</c:v>
              </c:pt>
              <c:pt idx="223">
                <c:v>0.51876025800000003</c:v>
              </c:pt>
              <c:pt idx="224">
                <c:v>-0.21183842</c:v>
              </c:pt>
              <c:pt idx="225">
                <c:v>3.2788697773333326</c:v>
              </c:pt>
              <c:pt idx="226">
                <c:v>6.2190461633333323</c:v>
              </c:pt>
              <c:pt idx="227">
                <c:v>7.3430064736666667</c:v>
              </c:pt>
            </c:numLit>
          </c:val>
          <c:smooth val="0"/>
          <c:extLst>
            <c:ext xmlns:c16="http://schemas.microsoft.com/office/drawing/2014/chart" uri="{C3380CC4-5D6E-409C-BE32-E72D297353CC}">
              <c16:uniqueId val="{00000007-BAFD-4747-BA0E-1C6E96D3F1FF}"/>
            </c:ext>
          </c:extLst>
        </c:ser>
        <c:dLbls>
          <c:showLegendKey val="0"/>
          <c:showVal val="0"/>
          <c:showCatName val="0"/>
          <c:showSerName val="0"/>
          <c:showPercent val="0"/>
          <c:showBubbleSize val="0"/>
        </c:dLbls>
        <c:smooth val="0"/>
        <c:axId val="448861696"/>
        <c:axId val="448863232"/>
      </c:lineChart>
      <c:catAx>
        <c:axId val="44886169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48863232"/>
        <c:crosses val="autoZero"/>
        <c:auto val="1"/>
        <c:lblAlgn val="ctr"/>
        <c:lblOffset val="100"/>
        <c:tickLblSkip val="1"/>
        <c:tickMarkSkip val="1"/>
        <c:noMultiLvlLbl val="0"/>
      </c:catAx>
      <c:valAx>
        <c:axId val="448863232"/>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48861696"/>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'23destaque'!$D$9:$D$27</c:f>
              <c:strCache>
                <c:ptCount val="19"/>
                <c:pt idx="0">
                  <c:v>Alemanha</c:v>
                </c:pt>
                <c:pt idx="1">
                  <c:v>Áustria</c:v>
                </c:pt>
                <c:pt idx="2">
                  <c:v>Bélgica</c:v>
                </c:pt>
                <c:pt idx="3">
                  <c:v>Chipre</c:v>
                </c:pt>
                <c:pt idx="4">
                  <c:v>Eslováquia</c:v>
                </c:pt>
                <c:pt idx="5">
                  <c:v>Eslovénia</c:v>
                </c:pt>
                <c:pt idx="6">
                  <c:v>Espanha</c:v>
                </c:pt>
                <c:pt idx="7">
                  <c:v>Estónia</c:v>
                </c:pt>
                <c:pt idx="8">
                  <c:v>Finlândia</c:v>
                </c:pt>
                <c:pt idx="9">
                  <c:v>França</c:v>
                </c:pt>
                <c:pt idx="10">
                  <c:v>Grécia</c:v>
                </c:pt>
                <c:pt idx="11">
                  <c:v>Irlanda</c:v>
                </c:pt>
                <c:pt idx="12">
                  <c:v>Itália</c:v>
                </c:pt>
                <c:pt idx="13">
                  <c:v>Letónia</c:v>
                </c:pt>
                <c:pt idx="14">
                  <c:v>Lituânia</c:v>
                </c:pt>
                <c:pt idx="15">
                  <c:v>Luxemburgo</c:v>
                </c:pt>
                <c:pt idx="16">
                  <c:v>Malta</c:v>
                </c:pt>
                <c:pt idx="17">
                  <c:v>Países Baixos</c:v>
                </c:pt>
                <c:pt idx="18">
                  <c:v>Portugal</c:v>
                </c:pt>
              </c:strCache>
            </c:strRef>
          </c:cat>
          <c:val>
            <c:numRef>
              <c:f>'23destaque'!$I$9:$I$27</c:f>
              <c:numCache>
                <c:formatCode>#,##0.00</c:formatCode>
                <c:ptCount val="19"/>
                <c:pt idx="0">
                  <c:v>0.80555555555555547</c:v>
                </c:pt>
                <c:pt idx="1">
                  <c:v>1</c:v>
                </c:pt>
                <c:pt idx="2">
                  <c:v>0.85714285714285721</c:v>
                </c:pt>
                <c:pt idx="3">
                  <c:v>1.0317460317460319</c:v>
                </c:pt>
                <c:pt idx="4">
                  <c:v>0.98437499999999989</c:v>
                </c:pt>
                <c:pt idx="5">
                  <c:v>0.84615384615384615</c:v>
                </c:pt>
                <c:pt idx="6">
                  <c:v>1.2283464566929134</c:v>
                </c:pt>
                <c:pt idx="7">
                  <c:v>0.8867924528301887</c:v>
                </c:pt>
                <c:pt idx="8">
                  <c:v>0.97101449275362317</c:v>
                </c:pt>
                <c:pt idx="9">
                  <c:v>0.98666666666666669</c:v>
                </c:pt>
                <c:pt idx="10">
                  <c:v>1.8247422680412371</c:v>
                </c:pt>
                <c:pt idx="11">
                  <c:v>0.96226415094339623</c:v>
                </c:pt>
                <c:pt idx="12">
                  <c:v>1.2261904761904763</c:v>
                </c:pt>
                <c:pt idx="13">
                  <c:v>0.75903614457831314</c:v>
                </c:pt>
                <c:pt idx="14">
                  <c:v>0.75</c:v>
                </c:pt>
                <c:pt idx="15">
                  <c:v>1.2222222222222223</c:v>
                </c:pt>
                <c:pt idx="16">
                  <c:v>0.79487179487179493</c:v>
                </c:pt>
                <c:pt idx="17">
                  <c:v>1.0384615384615385</c:v>
                </c:pt>
                <c:pt idx="18">
                  <c:v>1.032258064516129</c:v>
                </c:pt>
              </c:numCache>
            </c:numRef>
          </c:val>
          <c:extLs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481448704"/>
        <c:axId val="481450240"/>
      </c:radarChart>
      <c:catAx>
        <c:axId val="481448704"/>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481450240"/>
        <c:crosses val="autoZero"/>
        <c:auto val="0"/>
        <c:lblAlgn val="ctr"/>
        <c:lblOffset val="100"/>
        <c:noMultiLvlLbl val="0"/>
      </c:catAx>
      <c:valAx>
        <c:axId val="481450240"/>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481448704"/>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2"/>
                <c:pt idx="0">
                  <c:v>estabelecimentos</c:v>
                </c:pt>
              </c:strCache>
            </c:strRef>
          </c:tx>
          <c:spPr>
            <a:ln w="25400">
              <a:solidFill>
                <a:schemeClr val="tx2"/>
              </a:solidFill>
              <a:prstDash val="solid"/>
            </a:ln>
          </c:spPr>
          <c:invertIfNegative val="0"/>
          <c:cat>
            <c:strRef>
              <c:f>'9lay_off'!$E$35:$Q$35</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strCache>
            </c:strRef>
          </c:cat>
          <c:val>
            <c:numRef>
              <c:f>'9lay_off'!$E$38:$Q$38</c:f>
              <c:numCache>
                <c:formatCode>0</c:formatCode>
                <c:ptCount val="13"/>
                <c:pt idx="0">
                  <c:v>52</c:v>
                </c:pt>
                <c:pt idx="1">
                  <c:v>412</c:v>
                </c:pt>
                <c:pt idx="2">
                  <c:v>320</c:v>
                </c:pt>
                <c:pt idx="3">
                  <c:v>259</c:v>
                </c:pt>
                <c:pt idx="4">
                  <c:v>540</c:v>
                </c:pt>
                <c:pt idx="5">
                  <c:v>536</c:v>
                </c:pt>
                <c:pt idx="6">
                  <c:v>337</c:v>
                </c:pt>
                <c:pt idx="7">
                  <c:v>252</c:v>
                </c:pt>
                <c:pt idx="8">
                  <c:v>207</c:v>
                </c:pt>
                <c:pt idx="9">
                  <c:v>158</c:v>
                </c:pt>
                <c:pt idx="10">
                  <c:v>150</c:v>
                </c:pt>
                <c:pt idx="11">
                  <c:v>150</c:v>
                </c:pt>
                <c:pt idx="12">
                  <c:v>842</c:v>
                </c:pt>
              </c:numCache>
            </c:numRef>
          </c:val>
          <c:extLs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300570880"/>
        <c:axId val="300589056"/>
      </c:barChart>
      <c:catAx>
        <c:axId val="30057088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300589056"/>
        <c:crosses val="autoZero"/>
        <c:auto val="1"/>
        <c:lblAlgn val="ctr"/>
        <c:lblOffset val="100"/>
        <c:tickLblSkip val="1"/>
        <c:tickMarkSkip val="1"/>
        <c:noMultiLvlLbl val="0"/>
      </c:catAx>
      <c:valAx>
        <c:axId val="30058905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0057088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2"/>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strCache>
            </c:strRef>
          </c:cat>
          <c:val>
            <c:numRef>
              <c:f>'9lay_off'!$E$41:$Q$41</c:f>
              <c:numCache>
                <c:formatCode>#,##0</c:formatCode>
                <c:ptCount val="13"/>
                <c:pt idx="0">
                  <c:v>1395</c:v>
                </c:pt>
                <c:pt idx="1">
                  <c:v>18341</c:v>
                </c:pt>
                <c:pt idx="2">
                  <c:v>6128</c:v>
                </c:pt>
                <c:pt idx="3">
                  <c:v>3396</c:v>
                </c:pt>
                <c:pt idx="4">
                  <c:v>8656</c:v>
                </c:pt>
                <c:pt idx="5">
                  <c:v>7153</c:v>
                </c:pt>
                <c:pt idx="6">
                  <c:v>4431</c:v>
                </c:pt>
                <c:pt idx="7">
                  <c:v>3870</c:v>
                </c:pt>
                <c:pt idx="8">
                  <c:v>3967</c:v>
                </c:pt>
                <c:pt idx="9">
                  <c:v>3186</c:v>
                </c:pt>
                <c:pt idx="10">
                  <c:v>3460</c:v>
                </c:pt>
                <c:pt idx="11">
                  <c:v>3883</c:v>
                </c:pt>
                <c:pt idx="12">
                  <c:v>20069</c:v>
                </c:pt>
              </c:numCache>
            </c:numRef>
          </c:val>
          <c:extLs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300885120"/>
        <c:axId val="300894464"/>
      </c:barChart>
      <c:catAx>
        <c:axId val="30088512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300894464"/>
        <c:crosses val="autoZero"/>
        <c:auto val="1"/>
        <c:lblAlgn val="ctr"/>
        <c:lblOffset val="100"/>
        <c:tickLblSkip val="1"/>
        <c:tickMarkSkip val="1"/>
        <c:noMultiLvlLbl val="0"/>
      </c:catAx>
      <c:valAx>
        <c:axId val="30089446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0088512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302916352"/>
        <c:axId val="303321472"/>
      </c:barChart>
      <c:catAx>
        <c:axId val="302916352"/>
        <c:scaling>
          <c:orientation val="maxMin"/>
        </c:scaling>
        <c:delete val="0"/>
        <c:axPos val="l"/>
        <c:majorTickMark val="none"/>
        <c:minorTickMark val="none"/>
        <c:tickLblPos val="none"/>
        <c:spPr>
          <a:ln w="3175">
            <a:solidFill>
              <a:srgbClr val="333333"/>
            </a:solidFill>
            <a:prstDash val="solid"/>
          </a:ln>
        </c:spPr>
        <c:crossAx val="303321472"/>
        <c:crosses val="autoZero"/>
        <c:auto val="1"/>
        <c:lblAlgn val="ctr"/>
        <c:lblOffset val="100"/>
        <c:tickMarkSkip val="1"/>
        <c:noMultiLvlLbl val="0"/>
      </c:catAx>
      <c:valAx>
        <c:axId val="30332147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302916352"/>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306156672"/>
        <c:axId val="306177152"/>
      </c:barChart>
      <c:catAx>
        <c:axId val="306156672"/>
        <c:scaling>
          <c:orientation val="maxMin"/>
        </c:scaling>
        <c:delete val="0"/>
        <c:axPos val="l"/>
        <c:majorTickMark val="none"/>
        <c:minorTickMark val="none"/>
        <c:tickLblPos val="none"/>
        <c:spPr>
          <a:ln w="3175">
            <a:solidFill>
              <a:srgbClr val="333333"/>
            </a:solidFill>
            <a:prstDash val="solid"/>
          </a:ln>
        </c:spPr>
        <c:crossAx val="306177152"/>
        <c:crosses val="autoZero"/>
        <c:auto val="1"/>
        <c:lblAlgn val="ctr"/>
        <c:lblOffset val="100"/>
        <c:tickMarkSkip val="1"/>
        <c:noMultiLvlLbl val="0"/>
      </c:catAx>
      <c:valAx>
        <c:axId val="306177152"/>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306156672"/>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312919936"/>
        <c:axId val="312921472"/>
      </c:barChart>
      <c:catAx>
        <c:axId val="312919936"/>
        <c:scaling>
          <c:orientation val="maxMin"/>
        </c:scaling>
        <c:delete val="0"/>
        <c:axPos val="l"/>
        <c:majorTickMark val="none"/>
        <c:minorTickMark val="none"/>
        <c:tickLblPos val="none"/>
        <c:spPr>
          <a:ln w="3175">
            <a:solidFill>
              <a:srgbClr val="333333"/>
            </a:solidFill>
            <a:prstDash val="solid"/>
          </a:ln>
        </c:spPr>
        <c:crossAx val="312921472"/>
        <c:crosses val="autoZero"/>
        <c:auto val="1"/>
        <c:lblAlgn val="ctr"/>
        <c:lblOffset val="100"/>
        <c:tickMarkSkip val="1"/>
        <c:noMultiLvlLbl val="0"/>
      </c:catAx>
      <c:valAx>
        <c:axId val="31292147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31291993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325417216"/>
        <c:axId val="325734400"/>
      </c:barChart>
      <c:catAx>
        <c:axId val="325417216"/>
        <c:scaling>
          <c:orientation val="maxMin"/>
        </c:scaling>
        <c:delete val="0"/>
        <c:axPos val="l"/>
        <c:majorTickMark val="none"/>
        <c:minorTickMark val="none"/>
        <c:tickLblPos val="none"/>
        <c:spPr>
          <a:ln w="3175">
            <a:solidFill>
              <a:srgbClr val="333333"/>
            </a:solidFill>
            <a:prstDash val="solid"/>
          </a:ln>
        </c:spPr>
        <c:crossAx val="325734400"/>
        <c:crosses val="autoZero"/>
        <c:auto val="1"/>
        <c:lblAlgn val="ctr"/>
        <c:lblOffset val="100"/>
        <c:tickMarkSkip val="1"/>
        <c:noMultiLvlLbl val="0"/>
      </c:catAx>
      <c:valAx>
        <c:axId val="325734400"/>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32541721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18.575855373972971</c:v>
                </c:pt>
                <c:pt idx="1">
                  <c:v>12.49785540266959</c:v>
                </c:pt>
                <c:pt idx="2">
                  <c:v>5.0850368069761398</c:v>
                </c:pt>
                <c:pt idx="3">
                  <c:v>3.2950619962284877</c:v>
                </c:pt>
                <c:pt idx="4">
                  <c:v>3.0700706916316323</c:v>
                </c:pt>
                <c:pt idx="5" formatCode="0.00">
                  <c:v>-5.5123368993878046</c:v>
                </c:pt>
                <c:pt idx="6" formatCode="0.00">
                  <c:v>-3.2239695124622103</c:v>
                </c:pt>
                <c:pt idx="7" formatCode="0.00">
                  <c:v>-3.0531268654095944</c:v>
                </c:pt>
                <c:pt idx="8" formatCode="0.00">
                  <c:v>-2.8775885959417602</c:v>
                </c:pt>
                <c:pt idx="9" formatCode="0.00">
                  <c:v>-2.7492845429113455</c:v>
                </c:pt>
              </c:numCache>
            </c:numRef>
          </c:val>
          <c:extLs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326084480"/>
        <c:axId val="326107136"/>
      </c:barChart>
      <c:catAx>
        <c:axId val="326084480"/>
        <c:scaling>
          <c:orientation val="maxMin"/>
        </c:scaling>
        <c:delete val="0"/>
        <c:axPos val="l"/>
        <c:majorTickMark val="none"/>
        <c:minorTickMark val="none"/>
        <c:tickLblPos val="none"/>
        <c:crossAx val="326107136"/>
        <c:crossesAt val="0"/>
        <c:auto val="1"/>
        <c:lblAlgn val="ctr"/>
        <c:lblOffset val="100"/>
        <c:tickMarkSkip val="1"/>
        <c:noMultiLvlLbl val="0"/>
      </c:catAx>
      <c:valAx>
        <c:axId val="326107136"/>
        <c:scaling>
          <c:orientation val="minMax"/>
        </c:scaling>
        <c:delete val="0"/>
        <c:axPos val="t"/>
        <c:numFmt formatCode="0.0" sourceLinked="1"/>
        <c:majorTickMark val="none"/>
        <c:minorTickMark val="none"/>
        <c:tickLblPos val="none"/>
        <c:spPr>
          <a:ln w="9525">
            <a:noFill/>
          </a:ln>
        </c:spPr>
        <c:crossAx val="326084480"/>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1"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4" Type="http://schemas.openxmlformats.org/officeDocument/2006/relationships/chart" Target="../charts/chart19.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6" Type="http://schemas.openxmlformats.org/officeDocument/2006/relationships/chart" Target="../charts/chart25.xml"/><Relationship Id="rId5" Type="http://schemas.openxmlformats.org/officeDocument/2006/relationships/chart" Target="../charts/chart24.xml"/><Relationship Id="rId4" Type="http://schemas.openxmlformats.org/officeDocument/2006/relationships/chart" Target="../charts/chart23.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image" Target="../media/image13.emf"/></Relationships>
</file>

<file path=xl/drawings/_rels/drawing4.xml.rels><?xml version="1.0" encoding="UTF-8" standalone="yes"?>
<Relationships xmlns="http://schemas.openxmlformats.org/package/2006/relationships"><Relationship Id="rId3" Type="http://schemas.openxmlformats.org/officeDocument/2006/relationships/image" Target="../media/image7.gif"/><Relationship Id="rId2" Type="http://schemas.openxmlformats.org/officeDocument/2006/relationships/image" Target="../media/image6.gif"/><Relationship Id="rId1" Type="http://schemas.openxmlformats.org/officeDocument/2006/relationships/image" Target="../media/image5.gif"/><Relationship Id="rId4" Type="http://schemas.openxmlformats.org/officeDocument/2006/relationships/image" Target="../media/image8.gif"/></Relationships>
</file>

<file path=xl/drawings/_rels/drawing5.xml.rels><?xml version="1.0" encoding="UTF-8" standalone="yes"?>
<Relationships xmlns="http://schemas.openxmlformats.org/package/2006/relationships"><Relationship Id="rId3" Type="http://schemas.openxmlformats.org/officeDocument/2006/relationships/image" Target="../media/image11.gif"/><Relationship Id="rId2" Type="http://schemas.openxmlformats.org/officeDocument/2006/relationships/image" Target="../media/image10.gif"/><Relationship Id="rId1" Type="http://schemas.openxmlformats.org/officeDocument/2006/relationships/image" Target="../media/image9.gif"/><Relationship Id="rId4" Type="http://schemas.openxmlformats.org/officeDocument/2006/relationships/image" Target="../media/image12.gif"/></Relationships>
</file>

<file path=xl/drawings/_rels/drawing9.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oneCellAnchor>
    <xdr:from>
      <xdr:col>6</xdr:col>
      <xdr:colOff>142875</xdr:colOff>
      <xdr:row>12</xdr:row>
      <xdr:rowOff>0</xdr:rowOff>
    </xdr:from>
    <xdr:ext cx="3196003" cy="1494127"/>
    <xdr:sp macro="" textlink="">
      <xdr:nvSpPr>
        <xdr:cNvPr id="3"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2246851</xdr:colOff>
      <xdr:row>57</xdr:row>
      <xdr:rowOff>171522</xdr:rowOff>
    </xdr:to>
    <xdr:grpSp>
      <xdr:nvGrpSpPr>
        <xdr:cNvPr id="4" name="Grupo 3"/>
        <xdr:cNvGrpSpPr/>
      </xdr:nvGrpSpPr>
      <xdr:grpSpPr>
        <a:xfrm>
          <a:off x="3257551" y="6162672"/>
          <a:ext cx="3656550" cy="3743400"/>
          <a:chOff x="3068960" y="5004048"/>
          <a:chExt cx="3384160" cy="3384160"/>
        </a:xfrm>
      </xdr:grpSpPr>
      <xdr:sp macro="" textlink="">
        <xdr:nvSpPr>
          <xdr:cNvPr id="5"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8"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9"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2</xdr:col>
      <xdr:colOff>390527</xdr:colOff>
      <xdr:row>6</xdr:row>
      <xdr:rowOff>14274</xdr:rowOff>
    </xdr:from>
    <xdr:to>
      <xdr:col>3</xdr:col>
      <xdr:colOff>1162051</xdr:colOff>
      <xdr:row>10</xdr:row>
      <xdr:rowOff>151793</xdr:rowOff>
    </xdr:to>
    <xdr:pic>
      <xdr:nvPicPr>
        <xdr:cNvPr id="11" name="Imagem 10"/>
        <xdr:cNvPicPr>
          <a:picLocks noChangeAspect="1"/>
        </xdr:cNvPicPr>
      </xdr:nvPicPr>
      <xdr:blipFill>
        <a:blip xmlns:r="http://schemas.openxmlformats.org/officeDocument/2006/relationships" r:embed="rId1"/>
        <a:stretch>
          <a:fillRect/>
        </a:stretch>
      </xdr:blipFill>
      <xdr:spPr>
        <a:xfrm>
          <a:off x="657227" y="1242999"/>
          <a:ext cx="1857374" cy="785219"/>
        </a:xfrm>
        <a:prstGeom prst="rect">
          <a:avLst/>
        </a:prstGeom>
      </xdr:spPr>
    </xdr:pic>
    <xdr:clientData/>
  </xdr:twoCellAnchor>
  <xdr:twoCellAnchor>
    <xdr:from>
      <xdr:col>9</xdr:col>
      <xdr:colOff>603250</xdr:colOff>
      <xdr:row>1</xdr:row>
      <xdr:rowOff>86936</xdr:rowOff>
    </xdr:from>
    <xdr:to>
      <xdr:col>10</xdr:col>
      <xdr:colOff>88900</xdr:colOff>
      <xdr:row>3</xdr:row>
      <xdr:rowOff>247650</xdr:rowOff>
    </xdr:to>
    <xdr:pic>
      <xdr:nvPicPr>
        <xdr:cNvPr id="12" name="Imagem 3" descr="image0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70500" y="182186"/>
          <a:ext cx="1733550" cy="541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3.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4.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7047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115050" y="0"/>
          <a:ext cx="657983"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21573"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139815" y="0"/>
          <a:ext cx="648631" cy="17792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34100"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42</xdr:row>
      <xdr:rowOff>85724</xdr:rowOff>
    </xdr:from>
    <xdr:to>
      <xdr:col>12</xdr:col>
      <xdr:colOff>143995</xdr:colOff>
      <xdr:row>48</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48</xdr:row>
      <xdr:rowOff>123265</xdr:rowOff>
    </xdr:from>
    <xdr:to>
      <xdr:col>12</xdr:col>
      <xdr:colOff>123265</xdr:colOff>
      <xdr:row>65</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28</xdr:row>
      <xdr:rowOff>114300</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31</xdr:row>
      <xdr:rowOff>47625</xdr:rowOff>
    </xdr:from>
    <xdr:to>
      <xdr:col>13</xdr:col>
      <xdr:colOff>1</xdr:colOff>
      <xdr:row>39</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30</xdr:row>
          <xdr:rowOff>0</xdr:rowOff>
        </xdr:from>
        <xdr:to>
          <xdr:col>6</xdr:col>
          <xdr:colOff>114300</xdr:colOff>
          <xdr:row>31</xdr:row>
          <xdr:rowOff>0</xdr:rowOff>
        </xdr:to>
        <xdr:sp macro="" textlink="">
          <xdr:nvSpPr>
            <xdr:cNvPr id="1027" name="Drop Down 3" hidden="1">
              <a:extLst>
                <a:ext uri="{63B3BB69-23CF-44E3-9099-C40C66FF867C}">
                  <a14:compatExt spid="_x0000_s1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3.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5.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6.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7.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604008"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24</xdr:row>
      <xdr:rowOff>19050</xdr:rowOff>
    </xdr:from>
    <xdr:to>
      <xdr:col>7</xdr:col>
      <xdr:colOff>247650</xdr:colOff>
      <xdr:row>39</xdr:row>
      <xdr:rowOff>107950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295276</xdr:colOff>
      <xdr:row>24</xdr:row>
      <xdr:rowOff>12700</xdr:rowOff>
    </xdr:from>
    <xdr:to>
      <xdr:col>12</xdr:col>
      <xdr:colOff>495301</xdr:colOff>
      <xdr:row>39</xdr:row>
      <xdr:rowOff>127000</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9.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086475" y="0"/>
          <a:ext cx="60083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604008"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31750</xdr:colOff>
      <xdr:row>17</xdr:row>
      <xdr:rowOff>20438</xdr:rowOff>
    </xdr:from>
    <xdr:to>
      <xdr:col>9</xdr:col>
      <xdr:colOff>38100</xdr:colOff>
      <xdr:row>32</xdr:row>
      <xdr:rowOff>29788</xdr:rowOff>
    </xdr:to>
    <xdr:grpSp>
      <xdr:nvGrpSpPr>
        <xdr:cNvPr id="6" name="Grupo 5"/>
        <xdr:cNvGrpSpPr/>
      </xdr:nvGrpSpPr>
      <xdr:grpSpPr>
        <a:xfrm>
          <a:off x="355600" y="2449313"/>
          <a:ext cx="3587750" cy="1952450"/>
          <a:chOff x="-3965168" y="5509661"/>
          <a:chExt cx="7046840" cy="2960147"/>
        </a:xfrm>
      </xdr:grpSpPr>
      <xdr:graphicFrame macro="">
        <xdr:nvGraphicFramePr>
          <xdr:cNvPr id="7" name="Gráfico 6"/>
          <xdr:cNvGraphicFramePr/>
        </xdr:nvGraphicFramePr>
        <xdr:xfrm>
          <a:off x="-3965168" y="5516575"/>
          <a:ext cx="6575938" cy="2953233"/>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8" name="CaixaDeTexto 7"/>
          <xdr:cNvSpPr txBox="1"/>
        </xdr:nvSpPr>
        <xdr:spPr>
          <a:xfrm>
            <a:off x="-3356998" y="5509661"/>
            <a:ext cx="6438670" cy="243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700" b="1">
                <a:solidFill>
                  <a:schemeClr val="accent1">
                    <a:lumMod val="50000"/>
                  </a:schemeClr>
                </a:solidFill>
                <a:latin typeface="Arial" panose="020B0604020202020204" pitchFamily="34" charset="0"/>
                <a:cs typeface="Arial" panose="020B0604020202020204" pitchFamily="34" charset="0"/>
              </a:rPr>
              <a:t>Pessoas</a:t>
            </a:r>
            <a:r>
              <a:rPr lang="pt-PT" sz="700" b="1" baseline="0">
                <a:solidFill>
                  <a:schemeClr val="accent1">
                    <a:lumMod val="50000"/>
                  </a:schemeClr>
                </a:solidFill>
                <a:latin typeface="Arial" panose="020B0604020202020204" pitchFamily="34" charset="0"/>
                <a:cs typeface="Arial" panose="020B0604020202020204" pitchFamily="34" charset="0"/>
              </a:rPr>
              <a:t> Singulares por distrito ou região autónoma da residência</a:t>
            </a:r>
            <a:endParaRPr lang="pt-PT" sz="700" b="1">
              <a:solidFill>
                <a:schemeClr val="accent1">
                  <a:lumMod val="50000"/>
                </a:schemeClr>
              </a:solidFill>
              <a:latin typeface="Arial" panose="020B0604020202020204" pitchFamily="34" charset="0"/>
              <a:cs typeface="Arial" panose="020B0604020202020204" pitchFamily="34" charset="0"/>
            </a:endParaRPr>
          </a:p>
        </xdr:txBody>
      </xdr:sp>
    </xdr:grpSp>
    <xdr:clientData/>
  </xdr:twoCellAnchor>
  <xdr:twoCellAnchor>
    <xdr:from>
      <xdr:col>8</xdr:col>
      <xdr:colOff>276225</xdr:colOff>
      <xdr:row>17</xdr:row>
      <xdr:rowOff>15875</xdr:rowOff>
    </xdr:from>
    <xdr:to>
      <xdr:col>17</xdr:col>
      <xdr:colOff>23775</xdr:colOff>
      <xdr:row>32</xdr:row>
      <xdr:rowOff>20375</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225425</xdr:colOff>
      <xdr:row>63</xdr:row>
      <xdr:rowOff>9524</xdr:rowOff>
    </xdr:from>
    <xdr:to>
      <xdr:col>16</xdr:col>
      <xdr:colOff>373025</xdr:colOff>
      <xdr:row>78</xdr:row>
      <xdr:rowOff>42599</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69851</xdr:colOff>
      <xdr:row>63</xdr:row>
      <xdr:rowOff>19049</xdr:rowOff>
    </xdr:from>
    <xdr:to>
      <xdr:col>8</xdr:col>
      <xdr:colOff>150776</xdr:colOff>
      <xdr:row>78</xdr:row>
      <xdr:rowOff>52124</xdr:rowOff>
    </xdr:to>
    <xdr:graphicFrame macro="">
      <xdr:nvGraphicFramePr>
        <xdr:cNvPr id="11"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0.00984</cdr:x>
      <cdr:y>0.01411</cdr:y>
    </cdr:from>
    <cdr:to>
      <cdr:x>0.99213</cdr:x>
      <cdr:y>0.15309</cdr:y>
    </cdr:to>
    <cdr:sp macro="" textlink="">
      <cdr:nvSpPr>
        <cdr:cNvPr id="2" name="CaixaDeTexto 16"/>
        <cdr:cNvSpPr txBox="1"/>
      </cdr:nvSpPr>
      <cdr:spPr>
        <a:xfrm xmlns:a="http://schemas.openxmlformats.org/drawingml/2006/main">
          <a:off x="31750" y="27507"/>
          <a:ext cx="3168650" cy="27094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pt-PT" sz="700" b="1">
              <a:solidFill>
                <a:schemeClr val="accent1">
                  <a:lumMod val="50000"/>
                </a:schemeClr>
              </a:solidFill>
              <a:latin typeface="Arial" panose="020B0604020202020204" pitchFamily="34" charset="0"/>
              <a:cs typeface="Arial" panose="020B0604020202020204" pitchFamily="34" charset="0"/>
            </a:rPr>
            <a:t>Trabalho dependente - Remunerações totai</a:t>
          </a:r>
          <a:r>
            <a:rPr lang="pt-PT" sz="700" b="1" baseline="0">
              <a:solidFill>
                <a:schemeClr val="accent1">
                  <a:lumMod val="50000"/>
                </a:schemeClr>
              </a:solidFill>
              <a:latin typeface="Arial" panose="020B0604020202020204" pitchFamily="34" charset="0"/>
              <a:cs typeface="Arial" panose="020B0604020202020204" pitchFamily="34" charset="0"/>
            </a:rPr>
            <a:t>s </a:t>
          </a:r>
          <a:r>
            <a:rPr lang="pt-PT" sz="700" b="1">
              <a:solidFill>
                <a:schemeClr val="accent1">
                  <a:lumMod val="50000"/>
                </a:schemeClr>
              </a:solidFill>
              <a:latin typeface="Arial" panose="020B0604020202020204" pitchFamily="34" charset="0"/>
              <a:cs typeface="Arial" panose="020B0604020202020204" pitchFamily="34" charset="0"/>
            </a:rPr>
            <a:t>e Contribuições declaradas </a:t>
          </a:r>
          <a:r>
            <a:rPr lang="pt-PT" sz="700" b="0">
              <a:solidFill>
                <a:schemeClr val="accent1">
                  <a:lumMod val="50000"/>
                </a:schemeClr>
              </a:solidFill>
              <a:latin typeface="Arial" panose="020B0604020202020204" pitchFamily="34" charset="0"/>
              <a:cs typeface="Arial" panose="020B0604020202020204" pitchFamily="34" charset="0"/>
            </a:rPr>
            <a:t>(milhões</a:t>
          </a:r>
          <a:r>
            <a:rPr lang="pt-PT" sz="700" b="0" baseline="0">
              <a:solidFill>
                <a:schemeClr val="accent1">
                  <a:lumMod val="50000"/>
                </a:schemeClr>
              </a:solidFill>
              <a:latin typeface="Arial" panose="020B0604020202020204" pitchFamily="34" charset="0"/>
              <a:cs typeface="Arial" panose="020B0604020202020204" pitchFamily="34" charset="0"/>
            </a:rPr>
            <a:t> de </a:t>
          </a:r>
          <a:r>
            <a:rPr lang="pt-PT" sz="700" b="0">
              <a:solidFill>
                <a:schemeClr val="accent1">
                  <a:lumMod val="50000"/>
                </a:schemeClr>
              </a:solidFill>
              <a:latin typeface="Arial" panose="020B0604020202020204" pitchFamily="34" charset="0"/>
              <a:cs typeface="Arial" panose="020B0604020202020204" pitchFamily="34" charset="0"/>
            </a:rPr>
            <a:t>euros)</a:t>
          </a:r>
        </a:p>
      </cdr:txBody>
    </cdr:sp>
  </cdr:relSizeAnchor>
</c:userShapes>
</file>

<file path=xl/drawings/drawing32.xml><?xml version="1.0" encoding="utf-8"?>
<c:userShapes xmlns:c="http://schemas.openxmlformats.org/drawingml/2006/chart">
  <cdr:relSizeAnchor xmlns:cdr="http://schemas.openxmlformats.org/drawingml/2006/chartDrawing">
    <cdr:from>
      <cdr:x>0.01365</cdr:x>
      <cdr:y>0</cdr:y>
    </cdr:from>
    <cdr:to>
      <cdr:x>0.99594</cdr:x>
      <cdr:y>0.13898</cdr:y>
    </cdr:to>
    <cdr:sp macro="" textlink="">
      <cdr:nvSpPr>
        <cdr:cNvPr id="2" name="CaixaDeTexto 16"/>
        <cdr:cNvSpPr txBox="1"/>
      </cdr:nvSpPr>
      <cdr:spPr>
        <a:xfrm xmlns:a="http://schemas.openxmlformats.org/drawingml/2006/main">
          <a:off x="45504" y="0"/>
          <a:ext cx="3274709" cy="25328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pt-PT" sz="700" b="1">
              <a:solidFill>
                <a:schemeClr val="accent1">
                  <a:lumMod val="50000"/>
                </a:schemeClr>
              </a:solidFill>
              <a:latin typeface="Arial" panose="020B0604020202020204" pitchFamily="34" charset="0"/>
              <a:cs typeface="Arial" panose="020B0604020202020204" pitchFamily="34" charset="0"/>
            </a:rPr>
            <a:t>Remunerações base e Contribuições declaradas médias </a:t>
          </a:r>
        </a:p>
        <a:p xmlns:a="http://schemas.openxmlformats.org/drawingml/2006/main">
          <a:pPr algn="ctr"/>
          <a:r>
            <a:rPr lang="pt-PT" sz="700" b="0">
              <a:solidFill>
                <a:schemeClr val="accent1">
                  <a:lumMod val="50000"/>
                </a:schemeClr>
              </a:solidFill>
              <a:latin typeface="Arial" panose="020B0604020202020204" pitchFamily="34" charset="0"/>
              <a:cs typeface="Arial" panose="020B0604020202020204" pitchFamily="34" charset="0"/>
            </a:rPr>
            <a:t>(euros)</a:t>
          </a:r>
        </a:p>
      </cdr:txBody>
    </cdr:sp>
  </cdr:relSizeAnchor>
</c:userShapes>
</file>

<file path=xl/drawings/drawing33.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8" name="Grupo 17"/>
        <xdr:cNvGrpSpPr/>
      </xdr:nvGrpSpPr>
      <xdr:grpSpPr>
        <a:xfrm>
          <a:off x="47625" y="0"/>
          <a:ext cx="6501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28574</xdr:rowOff>
    </xdr:from>
    <xdr:to>
      <xdr:col>17</xdr:col>
      <xdr:colOff>19050</xdr:colOff>
      <xdr:row>27</xdr:row>
      <xdr:rowOff>57149</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0.17697</cdr:x>
      <cdr:y>0.29984</cdr:y>
    </cdr:from>
    <cdr:to>
      <cdr:x>0.63217</cdr:x>
      <cdr:y>0.53075</cdr:y>
    </cdr:to>
    <cdr:sp macro="" textlink="">
      <cdr:nvSpPr>
        <cdr:cNvPr id="1890305" name="Text Box 1"/>
        <cdr:cNvSpPr txBox="1">
          <a:spLocks xmlns:a="http://schemas.openxmlformats.org/drawingml/2006/main" noChangeArrowheads="1"/>
        </cdr:cNvSpPr>
      </cdr:nvSpPr>
      <cdr:spPr bwMode="auto">
        <a:xfrm xmlns:a="http://schemas.openxmlformats.org/drawingml/2006/main">
          <a:off x="583245" y="519784"/>
          <a:ext cx="1500180"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0.6391</cdr:x>
      <cdr:y>0.54449</cdr:y>
    </cdr:from>
    <cdr:to>
      <cdr:x>0.89253</cdr:x>
      <cdr:y>0.74231</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106263" y="943908"/>
          <a:ext cx="835217" cy="34293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5.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6.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0.71089</cdr:x>
      <cdr:y>0.31739</cdr:y>
    </cdr:from>
    <cdr:to>
      <cdr:x>0.76582</cdr:x>
      <cdr:y>0.34319</cdr:y>
    </cdr:to>
    <cdr:sp macro="" textlink="">
      <cdr:nvSpPr>
        <cdr:cNvPr id="4" name="Conexão recta unidireccional 3"/>
        <cdr:cNvSpPr/>
      </cdr:nvSpPr>
      <cdr:spPr>
        <a:xfrm xmlns:a="http://schemas.openxmlformats.org/drawingml/2006/main" flipH="1" flipV="1">
          <a:off x="2401520" y="562306"/>
          <a:ext cx="185565" cy="4570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7.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8.xml><?xml version="1.0" encoding="utf-8"?>
<c:userShapes xmlns:c="http://schemas.openxmlformats.org/drawingml/2006/chart">
  <cdr:relSizeAnchor xmlns:cdr="http://schemas.openxmlformats.org/drawingml/2006/chartDrawing">
    <cdr:from>
      <cdr:x>0.71788</cdr:x>
      <cdr:y>0.17765</cdr:y>
    </cdr:from>
    <cdr:to>
      <cdr:x>0.76292</cdr:x>
      <cdr:y>0.25458</cdr:y>
    </cdr:to>
    <cdr:sp macro="" textlink="">
      <cdr:nvSpPr>
        <cdr:cNvPr id="1888257" name="Line 1"/>
        <cdr:cNvSpPr>
          <a:spLocks xmlns:a="http://schemas.openxmlformats.org/drawingml/2006/main" noChangeShapeType="1"/>
        </cdr:cNvSpPr>
      </cdr:nvSpPr>
      <cdr:spPr bwMode="auto">
        <a:xfrm xmlns:a="http://schemas.openxmlformats.org/drawingml/2006/main" flipH="1">
          <a:off x="2379548" y="307970"/>
          <a:ext cx="149294" cy="133362"/>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9.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4"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5"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6" name="Grupo 5"/>
        <xdr:cNvGrpSpPr/>
      </xdr:nvGrpSpPr>
      <xdr:grpSpPr>
        <a:xfrm>
          <a:off x="6115050" y="0"/>
          <a:ext cx="602523" cy="180000"/>
          <a:chOff x="4797152" y="7020272"/>
          <a:chExt cx="612048" cy="180000"/>
        </a:xfrm>
      </xdr:grpSpPr>
      <xdr:sp macro="" textlink="">
        <xdr:nvSpPr>
          <xdr:cNvPr id="7" name="Rectângulo 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0"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11"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2"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13"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14"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0</xdr:colOff>
      <xdr:row>61</xdr:row>
      <xdr:rowOff>0</xdr:rowOff>
    </xdr:from>
    <xdr:ext cx="76200" cy="200025"/>
    <xdr:sp macro="" textlink="">
      <xdr:nvSpPr>
        <xdr:cNvPr id="15"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6"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17"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18"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19" name="Grupo 18"/>
        <xdr:cNvGrpSpPr/>
      </xdr:nvGrpSpPr>
      <xdr:grpSpPr>
        <a:xfrm>
          <a:off x="6115050" y="0"/>
          <a:ext cx="602523" cy="180000"/>
          <a:chOff x="4797152" y="7020272"/>
          <a:chExt cx="612048" cy="180000"/>
        </a:xfrm>
      </xdr:grpSpPr>
      <xdr:sp macro="" textlink="">
        <xdr:nvSpPr>
          <xdr:cNvPr id="20" name="Rectângulo 19"/>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2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4"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5"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6"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152400</xdr:colOff>
      <xdr:row>0</xdr:row>
      <xdr:rowOff>0</xdr:rowOff>
    </xdr:from>
    <xdr:to>
      <xdr:col>16</xdr:col>
      <xdr:colOff>11973</xdr:colOff>
      <xdr:row>1</xdr:row>
      <xdr:rowOff>8550</xdr:rowOff>
    </xdr:to>
    <xdr:grpSp>
      <xdr:nvGrpSpPr>
        <xdr:cNvPr id="2" name="Grupo 1"/>
        <xdr:cNvGrpSpPr/>
      </xdr:nvGrpSpPr>
      <xdr:grpSpPr>
        <a:xfrm>
          <a:off x="6048375" y="0"/>
          <a:ext cx="612048" cy="180000"/>
          <a:chOff x="4797152" y="7020272"/>
          <a:chExt cx="612048" cy="180000"/>
        </a:xfrm>
      </xdr:grpSpPr>
      <xdr:sp macro="" textlink="">
        <xdr:nvSpPr>
          <xdr:cNvPr id="3" name="Rectângulo 9"/>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10"/>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13"/>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2</xdr:col>
      <xdr:colOff>38100</xdr:colOff>
      <xdr:row>14</xdr:row>
      <xdr:rowOff>104775</xdr:rowOff>
    </xdr:from>
    <xdr:to>
      <xdr:col>7</xdr:col>
      <xdr:colOff>552450</xdr:colOff>
      <xdr:row>27</xdr:row>
      <xdr:rowOff>142875</xdr:rowOff>
    </xdr:to>
    <xdr:pic>
      <xdr:nvPicPr>
        <xdr:cNvPr id="6" name="Imagem 5"/>
        <xdr:cNvPicPr>
          <a:picLocks noChangeAspect="1"/>
        </xdr:cNvPicPr>
      </xdr:nvPicPr>
      <xdr:blipFill>
        <a:blip xmlns:r="http://schemas.openxmlformats.org/officeDocument/2006/relationships" r:embed="rId1"/>
        <a:stretch>
          <a:fillRect/>
        </a:stretch>
      </xdr:blipFill>
      <xdr:spPr>
        <a:xfrm>
          <a:off x="276225" y="2857500"/>
          <a:ext cx="2990850" cy="2266950"/>
        </a:xfrm>
        <a:prstGeom prst="rect">
          <a:avLst/>
        </a:prstGeom>
      </xdr:spPr>
    </xdr:pic>
    <xdr:clientData/>
  </xdr:twoCellAnchor>
  <xdr:twoCellAnchor editAs="oneCell">
    <xdr:from>
      <xdr:col>9</xdr:col>
      <xdr:colOff>76200</xdr:colOff>
      <xdr:row>11</xdr:row>
      <xdr:rowOff>161925</xdr:rowOff>
    </xdr:from>
    <xdr:to>
      <xdr:col>15</xdr:col>
      <xdr:colOff>9525</xdr:colOff>
      <xdr:row>24</xdr:row>
      <xdr:rowOff>85725</xdr:rowOff>
    </xdr:to>
    <xdr:pic>
      <xdr:nvPicPr>
        <xdr:cNvPr id="7" name="Imagem 6"/>
        <xdr:cNvPicPr>
          <a:picLocks noChangeAspect="1"/>
        </xdr:cNvPicPr>
      </xdr:nvPicPr>
      <xdr:blipFill>
        <a:blip xmlns:r="http://schemas.openxmlformats.org/officeDocument/2006/relationships" r:embed="rId2"/>
        <a:stretch>
          <a:fillRect/>
        </a:stretch>
      </xdr:blipFill>
      <xdr:spPr>
        <a:xfrm>
          <a:off x="3495675" y="2286000"/>
          <a:ext cx="2990850" cy="2266950"/>
        </a:xfrm>
        <a:prstGeom prst="rect">
          <a:avLst/>
        </a:prstGeom>
      </xdr:spPr>
    </xdr:pic>
    <xdr:clientData/>
  </xdr:twoCellAnchor>
  <xdr:twoCellAnchor editAs="oneCell">
    <xdr:from>
      <xdr:col>2</xdr:col>
      <xdr:colOff>57150</xdr:colOff>
      <xdr:row>42</xdr:row>
      <xdr:rowOff>76200</xdr:rowOff>
    </xdr:from>
    <xdr:to>
      <xdr:col>7</xdr:col>
      <xdr:colOff>457200</xdr:colOff>
      <xdr:row>55</xdr:row>
      <xdr:rowOff>9525</xdr:rowOff>
    </xdr:to>
    <xdr:pic>
      <xdr:nvPicPr>
        <xdr:cNvPr id="12" name="Imagem 11"/>
        <xdr:cNvPicPr>
          <a:picLocks noChangeAspect="1"/>
        </xdr:cNvPicPr>
      </xdr:nvPicPr>
      <xdr:blipFill>
        <a:blip xmlns:r="http://schemas.openxmlformats.org/officeDocument/2006/relationships" r:embed="rId3"/>
        <a:stretch>
          <a:fillRect/>
        </a:stretch>
      </xdr:blipFill>
      <xdr:spPr>
        <a:xfrm>
          <a:off x="295275" y="7781925"/>
          <a:ext cx="2876550" cy="2162175"/>
        </a:xfrm>
        <a:prstGeom prst="rect">
          <a:avLst/>
        </a:prstGeom>
      </xdr:spPr>
    </xdr:pic>
    <xdr:clientData/>
  </xdr:twoCellAnchor>
  <xdr:twoCellAnchor editAs="oneCell">
    <xdr:from>
      <xdr:col>9</xdr:col>
      <xdr:colOff>76200</xdr:colOff>
      <xdr:row>40</xdr:row>
      <xdr:rowOff>152400</xdr:rowOff>
    </xdr:from>
    <xdr:to>
      <xdr:col>14</xdr:col>
      <xdr:colOff>476250</xdr:colOff>
      <xdr:row>53</xdr:row>
      <xdr:rowOff>85725</xdr:rowOff>
    </xdr:to>
    <xdr:pic>
      <xdr:nvPicPr>
        <xdr:cNvPr id="13" name="Imagem 12"/>
        <xdr:cNvPicPr>
          <a:picLocks noChangeAspect="1"/>
        </xdr:cNvPicPr>
      </xdr:nvPicPr>
      <xdr:blipFill>
        <a:blip xmlns:r="http://schemas.openxmlformats.org/officeDocument/2006/relationships" r:embed="rId4"/>
        <a:stretch>
          <a:fillRect/>
        </a:stretch>
      </xdr:blipFill>
      <xdr:spPr>
        <a:xfrm>
          <a:off x="3495675" y="7515225"/>
          <a:ext cx="2876550" cy="2162175"/>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165100</xdr:rowOff>
    </xdr:to>
    <xdr:sp macro="" textlink="">
      <xdr:nvSpPr>
        <xdr:cNvPr id="2" name="Text Box 1"/>
        <xdr:cNvSpPr txBox="1">
          <a:spLocks noChangeArrowheads="1"/>
        </xdr:cNvSpPr>
      </xdr:nvSpPr>
      <xdr:spPr bwMode="auto">
        <a:xfrm>
          <a:off x="114300" y="219075"/>
          <a:ext cx="3143250" cy="10337800"/>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1" i="0" u="none" strike="noStrike" baseline="0">
              <a:solidFill>
                <a:sysClr val="windowText" lastClr="000000"/>
              </a:solidFill>
              <a:latin typeface="Arial"/>
              <a:cs typeface="Arial"/>
            </a:rPr>
            <a:t>Acidente de trabalho:</a:t>
          </a:r>
          <a:r>
            <a:rPr lang="pt-PT" sz="800" b="0" i="0" u="none" strike="noStrike" baseline="0">
              <a:solidFill>
                <a:sysClr val="windowText" lastClr="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Acidente de trabalho mortal: </a:t>
          </a:r>
          <a:r>
            <a:rPr lang="pt-PT" sz="800" b="0" i="0" u="none" strike="noStrike" baseline="0">
              <a:solidFill>
                <a:sysClr val="windowText" lastClr="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Ativo: </a:t>
          </a:r>
          <a:r>
            <a:rPr lang="pt-PT" sz="800" b="0" i="0" u="none" strike="noStrike" baseline="0">
              <a:solidFill>
                <a:sysClr val="windowText" lastClr="000000"/>
              </a:solidFill>
              <a:latin typeface="Arial"/>
              <a:cs typeface="Arial"/>
            </a:rPr>
            <a:t>indivíduo com idade dos 16 aos 89 anos que, no período de referência, integrava a mão-de-obra disponível para a produção de bens e serviços que entram no circuito económico (estava empregado e desempregado).</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Beneficiários do rendimento social de inserção (RSI): </a:t>
          </a:r>
          <a:r>
            <a:rPr lang="pt-PT" sz="800" b="0" i="0" u="none" strike="noStrike" baseline="0">
              <a:solidFill>
                <a:sysClr val="windowText" lastClr="000000"/>
              </a:solidFill>
              <a:latin typeface="Arial"/>
              <a:cs typeface="Arial"/>
            </a:rPr>
            <a:t>membros do agregado familiar do titular do RSI, incluindo o próprio titular.</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Colocações:</a:t>
          </a:r>
          <a:r>
            <a:rPr lang="pt-PT" sz="800" b="0" i="0" u="none" strike="noStrike" baseline="0">
              <a:solidFill>
                <a:sysClr val="windowText" lastClr="000000"/>
              </a:solidFill>
              <a:latin typeface="Arial"/>
              <a:cs typeface="Arial"/>
            </a:rPr>
            <a:t> ofertas de emprego satisfeitas, com candidatos apresentados pelos Centros de emprego.</a:t>
          </a:r>
        </a:p>
        <a:p>
          <a:pPr algn="just" rtl="0">
            <a:defRPr sz="1000"/>
          </a:pPr>
          <a:endParaRPr lang="pt-PT" sz="8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Contribuições Declaradas </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 </a:t>
          </a:r>
          <a:r>
            <a:rPr lang="pt-PT" sz="800" b="0" i="0" u="none" strike="noStrike" baseline="0">
              <a:solidFill>
                <a:sysClr val="windowText" lastClr="000000"/>
              </a:solidFill>
              <a:latin typeface="Arial"/>
              <a:ea typeface="+mn-ea"/>
              <a:cs typeface="Arial"/>
            </a:rPr>
            <a:t>Valor das contribuições e de quotizações declaradas pelas Entidades Empregadoras.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8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Contribuições (Trabalho Independente) </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 </a:t>
          </a:r>
          <a:r>
            <a:rPr lang="pt-PT" sz="800" b="0" i="0" u="none" strike="noStrike" baseline="0">
              <a:solidFill>
                <a:sysClr val="windowText" lastClr="000000"/>
              </a:solidFill>
              <a:latin typeface="Arial"/>
              <a:ea typeface="+mn-ea"/>
              <a:cs typeface="Arial"/>
            </a:rPr>
            <a:t>Valor referente ao pagamento de contribuições das pessoas abrangidas pelo Trabalho Independente.</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Desempregado: </a:t>
          </a:r>
          <a:r>
            <a:rPr lang="pt-PT" sz="800" b="0" i="0" u="none" strike="noStrike" baseline="0">
              <a:solidFill>
                <a:sysClr val="windowText" lastClr="000000"/>
              </a:solidFill>
              <a:latin typeface="Arial"/>
              <a:cs typeface="Arial"/>
            </a:rPr>
            <a:t>indivíduo com idade dos 16 aos 74 anos que, no período de referência, se encontrava simultaneamente nas seguintes situações: 1) não tinha trabalho remunerado nem qualquer outro; 2) tinha procurado ativamente um trabalho, remunerado ou não, ao longo de um período específico (no período de referência ou nas três semanas anteriores); 3) estava disponível para trabalhar num trabalho, remunerado ou não. </a:t>
          </a:r>
        </a:p>
        <a:p>
          <a:pPr algn="just" rtl="0">
            <a:defRPr sz="1000"/>
          </a:pPr>
          <a:endParaRPr lang="pt-PT" sz="800" b="0" i="0" u="none" strike="noStrike" baseline="0">
            <a:solidFill>
              <a:sysClr val="windowText" lastClr="000000"/>
            </a:solidFill>
            <a:latin typeface="Arial"/>
            <a:cs typeface="Arial"/>
          </a:endParaRPr>
        </a:p>
        <a:p>
          <a:r>
            <a:rPr lang="pt-PT" sz="800" b="1" i="0" u="none" strike="noStrike" baseline="0">
              <a:solidFill>
                <a:sysClr val="windowText" lastClr="000000"/>
              </a:solidFill>
              <a:latin typeface="Arial"/>
              <a:cs typeface="Arial"/>
            </a:rPr>
            <a:t>Desemprego de longa duração:</a:t>
          </a:r>
          <a:r>
            <a:rPr lang="pt-PT" sz="800" b="0" i="0" u="none" strike="noStrike" baseline="0">
              <a:solidFill>
                <a:sysClr val="windowText" lastClr="000000"/>
              </a:solidFill>
              <a:latin typeface="Arial"/>
              <a:cs typeface="Arial"/>
            </a:rPr>
            <a:t> </a:t>
          </a:r>
          <a:r>
            <a:rPr lang="pt-PT" sz="800" b="0" i="0" u="none" strike="noStrike" baseline="0" smtClean="0">
              <a:solidFill>
                <a:sysClr val="windowText" lastClr="000000"/>
              </a:solidFill>
              <a:latin typeface="Arial"/>
              <a:ea typeface="+mn-ea"/>
              <a:cs typeface="Arial"/>
            </a:rPr>
            <a:t>Indivíduo desempregado há 12 ou mais meses. 	</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Despedimento coletivo:</a:t>
          </a:r>
          <a:r>
            <a:rPr lang="pt-PT" sz="800" b="0" i="0" u="none" strike="noStrike" baseline="0">
              <a:solidFill>
                <a:sysClr val="windowText" lastClr="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ysClr val="windowText" lastClr="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ysClr val="windowText" lastClr="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ysClr val="windowText" lastClr="000000"/>
              </a:solidFill>
              <a:latin typeface="Arial"/>
              <a:cs typeface="Arial"/>
            </a:rPr>
            <a:t>No final, o total de trabalhadores despedidos ou a quem se apliquem outras medidas pode não coincidir com o número inicial de trabalhadores a despedir.</a:t>
          </a:r>
        </a:p>
        <a:p>
          <a:pPr marL="0" indent="0" algn="just" rtl="0">
            <a:defRPr sz="1000"/>
          </a:pPr>
          <a:endParaRPr lang="pt-PT" sz="8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Empregado</a:t>
          </a:r>
          <a:r>
            <a:rPr lang="pt-PT" sz="800" b="0" i="0" u="none" strike="noStrike" baseline="0">
              <a:solidFill>
                <a:sysClr val="windowText" lastClr="000000"/>
              </a:solidFill>
              <a:latin typeface="Arial"/>
              <a:ea typeface="+mn-ea"/>
              <a:cs typeface="Arial"/>
            </a:rPr>
            <a:t>: indivíduo com idade dos 16 aos 89 anos que, no período de referência, se encontrava numa das seguintes situações: 1) tinha efetuado um trabalho de pelo menos uma hora, mediante o pagamento de uma remuneração ou de um benefício, em dinheiro ou em géneros (incluindo o trabalho familiar não remunerado); 2) tinha uma ligação formal a um emprego ou trabalho, mas não estava ao serviço; 3) estava em situação de pré-reforma, mas a trabalhar.</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Empresa:</a:t>
          </a:r>
          <a:r>
            <a:rPr lang="pt-PT" sz="800" b="0" i="0" u="none" strike="noStrike" baseline="0">
              <a:solidFill>
                <a:sysClr val="windowText" lastClr="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Entidades Empregadoras </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 </a:t>
          </a:r>
          <a:r>
            <a:rPr lang="pt-PT" sz="800" b="0" i="0" u="none" strike="noStrike" baseline="0">
              <a:solidFill>
                <a:sysClr val="windowText" lastClr="000000"/>
              </a:solidFill>
              <a:latin typeface="Arial"/>
              <a:cs typeface="Arial"/>
            </a:rPr>
            <a:t>entidades empregadoras com remunerações declaradas à Segurança Social.  Inclui entidades com sede em Portugal.</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Estabelecimento:</a:t>
          </a:r>
          <a:r>
            <a:rPr lang="pt-PT" sz="800" b="0" i="0" u="none" strike="noStrike" baseline="0">
              <a:solidFill>
                <a:sysClr val="windowText" lastClr="000000"/>
              </a:solidFill>
              <a:latin typeface="Arial"/>
              <a:cs typeface="Arial"/>
            </a:rPr>
            <a:t> unidade local que, sob um único regime de propriedade ou de controlo, produz exclusiva ou principalmente um grupo homogéneo de bens ou serviços, num único local.</a:t>
          </a:r>
        </a:p>
        <a:p>
          <a:pPr marL="0" indent="0" algn="just" rtl="0">
            <a:defRPr sz="1000"/>
          </a:pPr>
          <a:endParaRPr lang="pt-PT" sz="6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Família ou agregado familiar de RSI: </a:t>
          </a:r>
          <a:r>
            <a:rPr lang="pt-PT" sz="800" b="0" i="0" u="none" strike="noStrike" baseline="0">
              <a:solidFill>
                <a:sysClr val="windowText" lastClr="000000"/>
              </a:solidFill>
              <a:latin typeface="Arial"/>
              <a:ea typeface="+mn-ea"/>
              <a:cs typeface="Arial"/>
            </a:rPr>
            <a:t>conjunto de pessoas que vivem em economia comum, especificando o cônjuge ou pessoa que viva com o titular em união de facto há mais de um ano, e em geral todos os menores todos os menores a cargo, quer tenham ou não laços de parentesco com o titular. Poderão ainda ser </a:t>
          </a:r>
        </a:p>
      </xdr:txBody>
    </xdr:sp>
    <xdr:clientData/>
  </xdr:twoCellAnchor>
  <xdr:twoCellAnchor>
    <xdr:from>
      <xdr:col>15</xdr:col>
      <xdr:colOff>133350</xdr:colOff>
      <xdr:row>1</xdr:row>
      <xdr:rowOff>47626</xdr:rowOff>
    </xdr:from>
    <xdr:to>
      <xdr:col>31</xdr:col>
      <xdr:colOff>66675</xdr:colOff>
      <xdr:row>69</xdr:row>
      <xdr:rowOff>133350</xdr:rowOff>
    </xdr:to>
    <xdr:sp macro="" textlink="">
      <xdr:nvSpPr>
        <xdr:cNvPr id="3" name="Text Box 2"/>
        <xdr:cNvSpPr txBox="1">
          <a:spLocks noChangeArrowheads="1"/>
        </xdr:cNvSpPr>
      </xdr:nvSpPr>
      <xdr:spPr bwMode="auto">
        <a:xfrm>
          <a:off x="3333750" y="219076"/>
          <a:ext cx="3286125" cy="10306049"/>
        </a:xfrm>
        <a:prstGeom prst="rect">
          <a:avLst/>
        </a:prstGeom>
        <a:noFill/>
        <a:ln w="9525">
          <a:noFill/>
          <a:miter lim="800000"/>
          <a:headEnd/>
          <a:tailEnd/>
        </a:ln>
      </xdr:spPr>
      <xdr:txBody>
        <a:bodyPr vertOverflow="clip" wrap="square" lIns="27432" tIns="22860" rIns="27432" bIns="0" anchor="t" upright="1"/>
        <a:lstStyle/>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0" i="0" u="none" strike="noStrike" baseline="0">
              <a:solidFill>
                <a:sysClr val="windowText" lastClr="000000"/>
              </a:solidFill>
              <a:latin typeface="Arial"/>
              <a:cs typeface="Arial"/>
            </a:rPr>
            <a:t>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0" i="0" u="none" strike="noStrike" baseline="0">
              <a:solidFill>
                <a:sysClr val="windowText" lastClr="000000"/>
              </a:solidFill>
              <a:latin typeface="Arial"/>
              <a:cs typeface="Arial"/>
            </a:rPr>
            <a:t>titular em união de facto há mais de um ano, e em geral. </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1"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cs typeface="Arial"/>
            </a:rPr>
            <a:t>Inativo</a:t>
          </a:r>
          <a:r>
            <a:rPr lang="pt-PT" sz="800" b="1" i="0" u="none" strike="noStrike" baseline="0">
              <a:solidFill>
                <a:sysClr val="windowText" lastClr="000000"/>
              </a:solidFill>
              <a:latin typeface="Arial"/>
              <a:ea typeface="+mn-ea"/>
              <a:cs typeface="Arial"/>
            </a:rPr>
            <a:t>: </a:t>
          </a:r>
          <a:r>
            <a:rPr lang="pt-PT" sz="800" b="0" i="0" u="none" strike="noStrike" baseline="0" smtClean="0">
              <a:solidFill>
                <a:sysClr val="windowText" lastClr="000000"/>
              </a:solidFill>
              <a:latin typeface="Arial"/>
              <a:ea typeface="+mn-ea"/>
              <a:cs typeface="Arial"/>
            </a:rPr>
            <a:t>Indivíduo com idade inferior a 16 anos, superior a 89 anos, dos 16 aos 89 anos que, no período de referência, não podia ser considerado ativo, i.e., não estava empregado nem desempregado. </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a:cs typeface="Arial"/>
          </a:endParaRPr>
        </a:p>
        <a:p>
          <a:pPr algn="just"/>
          <a:r>
            <a:rPr lang="pt-PT" sz="800" b="1" i="0" u="none" strike="noStrike" baseline="0">
              <a:solidFill>
                <a:sysClr val="windowText" lastClr="000000"/>
              </a:solidFill>
              <a:latin typeface="Arial"/>
              <a:cs typeface="Arial"/>
            </a:rPr>
            <a:t>Instrumento de regulamentação coletiva de trabalho (IRCT):</a:t>
          </a:r>
          <a:r>
            <a:rPr lang="pt-PT" sz="800" b="0" i="0" u="none" strike="noStrike" baseline="0">
              <a:solidFill>
                <a:sysClr val="windowText" lastClr="000000"/>
              </a:solidFill>
              <a:latin typeface="Arial"/>
              <a:cs typeface="Arial"/>
            </a:rPr>
            <a:t> </a:t>
          </a:r>
        </a:p>
        <a:p>
          <a:pPr algn="just">
            <a:spcAft>
              <a:spcPts val="200"/>
            </a:spcAft>
          </a:pPr>
          <a:r>
            <a:rPr lang="pt-PT" sz="800" baseline="0" smtClean="0">
              <a:solidFill>
                <a:sysClr val="windowText" lastClr="000000"/>
              </a:solidFill>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solidFill>
                <a:sysClr val="windowText" lastClr="000000"/>
              </a:solidFill>
              <a:latin typeface="Arial" pitchFamily="34" charset="0"/>
              <a:ea typeface="+mn-ea"/>
              <a:cs typeface="Arial" pitchFamily="34" charset="0"/>
            </a:rPr>
            <a:t>Os instrumentos de regulamentação coletiva de trabalho </a:t>
          </a:r>
          <a:r>
            <a:rPr lang="pt-PT" sz="800" b="1" baseline="0" smtClean="0">
              <a:solidFill>
                <a:sysClr val="windowText" lastClr="000000"/>
              </a:solidFill>
              <a:latin typeface="Arial" pitchFamily="34" charset="0"/>
              <a:ea typeface="+mn-ea"/>
              <a:cs typeface="Arial" pitchFamily="34" charset="0"/>
            </a:rPr>
            <a:t>negociais</a:t>
          </a:r>
          <a:r>
            <a:rPr lang="pt-PT" sz="800" baseline="0" smtClean="0">
              <a:solidFill>
                <a:sysClr val="windowText" lastClr="000000"/>
              </a:solidFill>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solidFill>
                <a:sysClr val="windowText" lastClr="000000"/>
              </a:solidFill>
              <a:latin typeface="Arial" pitchFamily="34" charset="0"/>
              <a:ea typeface="+mn-ea"/>
              <a:cs typeface="Arial" pitchFamily="34" charset="0"/>
            </a:rPr>
            <a:t>As </a:t>
          </a:r>
          <a:r>
            <a:rPr lang="pt-PT" sz="800" b="1" baseline="0" smtClean="0">
              <a:solidFill>
                <a:sysClr val="windowText" lastClr="000000"/>
              </a:solidFill>
              <a:latin typeface="Arial" pitchFamily="34" charset="0"/>
              <a:ea typeface="+mn-ea"/>
              <a:cs typeface="Arial" pitchFamily="34" charset="0"/>
            </a:rPr>
            <a:t>convenções coletivas </a:t>
          </a:r>
          <a:r>
            <a:rPr lang="pt-PT" sz="800" baseline="0" smtClean="0">
              <a:solidFill>
                <a:sysClr val="windowText" lastClr="000000"/>
              </a:solidFill>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solidFill>
                <a:sysClr val="windowText" lastClr="000000"/>
              </a:solidFill>
              <a:latin typeface="Arial" pitchFamily="34" charset="0"/>
              <a:ea typeface="+mn-ea"/>
              <a:cs typeface="Arial" pitchFamily="34" charset="0"/>
            </a:rPr>
            <a:t>  - </a:t>
          </a:r>
          <a:r>
            <a:rPr lang="pt-PT" sz="800" b="1" baseline="0" smtClean="0">
              <a:solidFill>
                <a:sysClr val="windowText" lastClr="000000"/>
              </a:solidFill>
              <a:latin typeface="Arial" pitchFamily="34" charset="0"/>
              <a:ea typeface="+mn-ea"/>
              <a:cs typeface="Arial" pitchFamily="34" charset="0"/>
            </a:rPr>
            <a:t>Contrato coletivo de trabalho </a:t>
          </a:r>
          <a:r>
            <a:rPr lang="pt-PT" sz="800" b="0" baseline="0" smtClean="0">
              <a:solidFill>
                <a:sysClr val="windowText" lastClr="000000"/>
              </a:solidFill>
              <a:latin typeface="Arial" pitchFamily="34" charset="0"/>
              <a:ea typeface="+mn-ea"/>
              <a:cs typeface="Arial" pitchFamily="34" charset="0"/>
            </a:rPr>
            <a:t>(CCT) - convenção coletiva celebrada entre uma ou mais associações patronais e uma ou mais associações sindicais; </a:t>
          </a:r>
          <a:r>
            <a:rPr lang="pt-PT" sz="800" b="1" baseline="0" smtClean="0">
              <a:solidFill>
                <a:sysClr val="windowText" lastClr="000000"/>
              </a:solidFill>
              <a:latin typeface="Arial" pitchFamily="34" charset="0"/>
              <a:ea typeface="+mn-ea"/>
              <a:cs typeface="Arial" pitchFamily="34" charset="0"/>
            </a:rPr>
            <a:t>Acordo coletivo de trabalho </a:t>
          </a:r>
          <a:r>
            <a:rPr lang="pt-PT" sz="800" b="0" baseline="0" smtClean="0">
              <a:solidFill>
                <a:sysClr val="windowText" lastClr="000000"/>
              </a:solidFill>
              <a:latin typeface="Arial" pitchFamily="34" charset="0"/>
              <a:ea typeface="+mn-ea"/>
              <a:cs typeface="Arial" pitchFamily="34" charset="0"/>
            </a:rPr>
            <a:t>(ACT) - convenção coletiva celebrada entre vários empregadores e uma ou mais associações sindicais; </a:t>
          </a:r>
          <a:r>
            <a:rPr lang="pt-PT" sz="800" b="1">
              <a:solidFill>
                <a:sysClr val="windowText" lastClr="000000"/>
              </a:solidFill>
              <a:latin typeface="Arial" pitchFamily="34" charset="0"/>
              <a:ea typeface="+mn-ea"/>
              <a:cs typeface="Arial" pitchFamily="34" charset="0"/>
            </a:rPr>
            <a:t>Acordo de empresa (AE) - </a:t>
          </a:r>
          <a:r>
            <a:rPr lang="pt-PT" sz="800">
              <a:solidFill>
                <a:sysClr val="windowText" lastClr="000000"/>
              </a:solidFill>
              <a:latin typeface="Arial" pitchFamily="34" charset="0"/>
              <a:ea typeface="+mn-ea"/>
              <a:cs typeface="Arial" pitchFamily="34" charset="0"/>
            </a:rPr>
            <a:t>convenção coletiva celebrada entre uma ou mais associações sindicais e um empregador para uma empresa ou estabelecimento.</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Acordo de adesão </a:t>
          </a:r>
          <a:r>
            <a:rPr lang="pt-PT" sz="800">
              <a:solidFill>
                <a:sysClr val="windowText" lastClr="000000"/>
              </a:solidFill>
              <a:latin typeface="Arial" pitchFamily="34" charset="0"/>
              <a:ea typeface="+mn-ea"/>
              <a:cs typeface="Arial" pitchFamily="34" charset="0"/>
            </a:rPr>
            <a:t>- </a:t>
          </a:r>
          <a:r>
            <a:rPr lang="pt-PT" sz="800">
              <a:solidFill>
                <a:sysClr val="windowText" lastClr="000000"/>
              </a:solidFill>
              <a:latin typeface="Arial" pitchFamily="34" charset="0"/>
              <a:cs typeface="Arial" pitchFamily="34" charset="0"/>
            </a:rPr>
            <a:t>adesão a convenção coletiva ou a decisão arbitral por parte de associação sindical, associação de empregadores ou empregador .</a:t>
          </a:r>
          <a:endParaRPr lang="pt-PT" sz="800">
            <a:solidFill>
              <a:sysClr val="windowText" lastClr="000000"/>
            </a:solidFill>
            <a:latin typeface="Arial" pitchFamily="34" charset="0"/>
            <a:ea typeface="+mn-ea"/>
            <a:cs typeface="Arial" pitchFamily="34" charset="0"/>
          </a:endParaRPr>
        </a:p>
        <a:p>
          <a:pPr algn="just"/>
          <a:r>
            <a:rPr lang="pt-PT" sz="800" b="0" i="0" u="none" strike="noStrike" baseline="0" smtClean="0">
              <a:solidFill>
                <a:sysClr val="windowText" lastClr="000000"/>
              </a:solidFill>
              <a:latin typeface="Arial" pitchFamily="34" charset="0"/>
              <a:ea typeface="+mn-ea"/>
              <a:cs typeface="Arial" pitchFamily="34" charset="0"/>
            </a:rPr>
            <a:t>Os instrumentos de regulamentação coletiva de trabalho </a:t>
          </a:r>
          <a:r>
            <a:rPr lang="pt-PT" sz="800" b="1" i="0" u="none" strike="noStrike" baseline="0" smtClean="0">
              <a:solidFill>
                <a:sysClr val="windowText" lastClr="000000"/>
              </a:solidFill>
              <a:latin typeface="Arial" pitchFamily="34" charset="0"/>
              <a:ea typeface="+mn-ea"/>
              <a:cs typeface="Arial" pitchFamily="34" charset="0"/>
            </a:rPr>
            <a:t>não negociais</a:t>
          </a:r>
          <a:r>
            <a:rPr lang="pt-PT" sz="800" b="0" i="0" u="none" strike="noStrike" baseline="0" smtClean="0">
              <a:solidFill>
                <a:sysClr val="windowText" lastClr="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solidFill>
                <a:sysClr val="windowText" lastClr="000000"/>
              </a:solidFill>
              <a:latin typeface="Arial" pitchFamily="34" charset="0"/>
              <a:ea typeface="+mn-ea"/>
              <a:cs typeface="Arial" pitchFamily="34" charset="0"/>
            </a:rPr>
            <a:t>  </a:t>
          </a:r>
          <a:r>
            <a:rPr lang="pt-PT" sz="800" b="0">
              <a:solidFill>
                <a:sysClr val="windowText" lastClr="000000"/>
              </a:solidFill>
              <a:latin typeface="Arial" pitchFamily="34" charset="0"/>
              <a:ea typeface="+mn-ea"/>
              <a:cs typeface="Arial" pitchFamily="34" charset="0"/>
            </a:rPr>
            <a:t>-</a:t>
          </a:r>
          <a:r>
            <a:rPr lang="pt-PT" sz="800" b="1">
              <a:solidFill>
                <a:sysClr val="windowText" lastClr="000000"/>
              </a:solidFill>
              <a:latin typeface="Arial" pitchFamily="34" charset="0"/>
              <a:ea typeface="+mn-ea"/>
              <a:cs typeface="Arial" pitchFamily="34" charset="0"/>
            </a:rPr>
            <a:t> Portaria de extensão (PE) </a:t>
          </a:r>
          <a:r>
            <a:rPr lang="pt-PT" sz="800">
              <a:solidFill>
                <a:sysClr val="windowText" lastClr="000000"/>
              </a:solidFill>
              <a:latin typeface="Arial" pitchFamily="34" charset="0"/>
              <a:ea typeface="+mn-ea"/>
              <a:cs typeface="Arial" pitchFamily="34" charset="0"/>
            </a:rPr>
            <a:t>- portaria que estende o âmbito de aplicação de uma convenção coletiva ou decisão arbitral a trabalhadores e ou a empregadores não abrangidos por esta.;</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Portaria de condições de trabalho (PCT) </a:t>
          </a:r>
          <a:r>
            <a:rPr lang="pt-PT" sz="800">
              <a:solidFill>
                <a:sysClr val="windowText" lastClr="000000"/>
              </a:solidFill>
              <a:latin typeface="Arial" pitchFamily="34" charset="0"/>
              <a:ea typeface="+mn-ea"/>
              <a:cs typeface="Arial" pitchFamily="34" charset="0"/>
            </a:rPr>
            <a:t>- portaria que contém as normas reguladoras das condições de trabalho no seu âmbito de aplicação;</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Decisão arbitral </a:t>
          </a:r>
          <a:r>
            <a:rPr lang="pt-PT" sz="800">
              <a:solidFill>
                <a:sysClr val="windowText" lastClr="000000"/>
              </a:solidFill>
              <a:latin typeface="Arial" pitchFamily="34" charset="0"/>
              <a:ea typeface="+mn-ea"/>
              <a:cs typeface="Arial" pitchFamily="34" charset="0"/>
            </a:rPr>
            <a:t>– instrumento de regulamentação coletiva de trabalho resultante de arbitragem, voluntária, obrigatória ou necessária. </a:t>
          </a:r>
          <a:endParaRPr lang="pt-PT" sz="800">
            <a:solidFill>
              <a:sysClr val="windowText" lastClr="000000"/>
            </a:solidFill>
            <a:latin typeface="Arial" pitchFamily="34" charset="0"/>
            <a:cs typeface="Arial" pitchFamily="34" charset="0"/>
          </a:endParaRPr>
        </a:p>
        <a:p>
          <a:pPr algn="just"/>
          <a:endParaRPr lang="pt-PT" sz="600" b="0" i="0" u="none" strike="noStrike" baseline="0" smtClean="0">
            <a:solidFill>
              <a:sysClr val="windowText" lastClr="000000"/>
            </a:solidFill>
            <a:latin typeface="Arial"/>
            <a:ea typeface="+mn-ea"/>
            <a:cs typeface="Arial"/>
          </a:endParaRPr>
        </a:p>
        <a:p>
          <a:pPr algn="just" rtl="0">
            <a:defRPr sz="1000"/>
          </a:pPr>
          <a:r>
            <a:rPr lang="pt-PT" sz="800" b="1" i="0" u="none" strike="noStrike" baseline="0">
              <a:solidFill>
                <a:sysClr val="windowText" lastClr="000000"/>
              </a:solidFill>
              <a:latin typeface="Arial"/>
              <a:cs typeface="Arial"/>
            </a:rPr>
            <a:t>Índice de Preços no Consumidor:</a:t>
          </a:r>
          <a:r>
            <a:rPr lang="pt-PT" sz="800" b="0" i="0" u="none" strike="noStrike" baseline="0">
              <a:solidFill>
                <a:sysClr val="windowText" lastClr="000000"/>
              </a:solidFill>
              <a:latin typeface="Arial"/>
              <a:cs typeface="Arial"/>
            </a:rPr>
            <a:t> indicador que tem por finalidade medir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Ofertas de emprego: </a:t>
          </a:r>
          <a:r>
            <a:rPr lang="pt-PT" sz="800" b="0" i="0" u="none" strike="noStrike" baseline="0">
              <a:solidFill>
                <a:sysClr val="windowText" lastClr="000000"/>
              </a:solidFill>
              <a:latin typeface="Arial"/>
              <a:cs typeface="Arial"/>
            </a:rPr>
            <a:t>empregos disponíveis comunicados pelas entidades empregadoras aos Centros de Emprego. </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Participantes em programas e medidas de emprego, formação profissional e reabilitação profissional:</a:t>
          </a:r>
          <a:endParaRPr lang="pt-PT" sz="800" b="0" i="0" u="none" strike="noStrike" baseline="0">
            <a:solidFill>
              <a:sysClr val="windowText" lastClr="000000"/>
            </a:solidFill>
            <a:latin typeface="Arial"/>
            <a:cs typeface="Arial"/>
          </a:endParaRPr>
        </a:p>
        <a:p>
          <a:pPr algn="just" rtl="0">
            <a:defRPr sz="1000"/>
          </a:pPr>
          <a:r>
            <a:rPr lang="pt-PT" sz="800" b="0" i="0" u="none" strike="noStrike" baseline="0">
              <a:solidFill>
                <a:sysClr val="windowText" lastClr="000000"/>
              </a:solidFill>
              <a:latin typeface="Arial"/>
              <a:cs typeface="Arial"/>
            </a:rPr>
            <a:t> - </a:t>
          </a:r>
          <a:r>
            <a:rPr lang="pt-PT" sz="800" b="1" i="0" u="none" strike="noStrike" baseline="0">
              <a:solidFill>
                <a:sysClr val="windowText" lastClr="000000"/>
              </a:solidFill>
              <a:latin typeface="Arial"/>
              <a:cs typeface="Arial"/>
            </a:rPr>
            <a:t>transitados: </a:t>
          </a:r>
          <a:r>
            <a:rPr lang="pt-PT" sz="800" b="0" i="0" u="none" strike="noStrike" baseline="0">
              <a:solidFill>
                <a:sysClr val="windowText" lastClr="000000"/>
              </a:solidFill>
              <a:latin typeface="Arial"/>
              <a:cs typeface="Arial"/>
            </a:rPr>
            <a:t>número de participantes que iniciaram a sua atividade em anos anteriores não tendo terminado antes do primeiro dia do ano estatístico em análise; </a:t>
          </a:r>
          <a:r>
            <a:rPr lang="pt-PT" sz="800" b="1" i="0" u="none" strike="noStrike" baseline="0">
              <a:solidFill>
                <a:sysClr val="windowText" lastClr="000000"/>
              </a:solidFill>
              <a:latin typeface="Arial"/>
              <a:cs typeface="Arial"/>
            </a:rPr>
            <a:t>iniciados:</a:t>
          </a:r>
          <a:r>
            <a:rPr lang="pt-PT" sz="800" b="0" i="0" u="none" strike="noStrike" baseline="0">
              <a:solidFill>
                <a:sysClr val="windowText" lastClr="000000"/>
              </a:solidFill>
              <a:latin typeface="Arial"/>
              <a:cs typeface="Arial"/>
            </a:rPr>
            <a:t> número de participantes que iniciaram a sua participação em programas desde o início do ano até ao último dia do período em análise; </a:t>
          </a:r>
          <a:r>
            <a:rPr lang="pt-PT" sz="800" b="1" i="0" u="none" strike="noStrike" baseline="0">
              <a:solidFill>
                <a:sysClr val="windowText" lastClr="000000"/>
              </a:solidFill>
              <a:latin typeface="Arial"/>
              <a:cs typeface="Arial"/>
            </a:rPr>
            <a:t>terminaram:</a:t>
          </a:r>
          <a:r>
            <a:rPr lang="pt-PT" sz="800" b="0" i="0" u="none" strike="noStrike" baseline="0">
              <a:solidFill>
                <a:sysClr val="windowText" lastClr="000000"/>
              </a:solidFill>
              <a:latin typeface="Arial"/>
              <a:cs typeface="Arial"/>
            </a:rPr>
            <a:t> número de participantes que cessaram a sua participação em medidas ativas desde o início do ano até ao último dia do período em análise; </a:t>
          </a:r>
          <a:r>
            <a:rPr lang="pt-PT" sz="800" b="1" i="0" u="none" strike="noStrike" baseline="0">
              <a:solidFill>
                <a:sysClr val="windowText" lastClr="000000"/>
              </a:solidFill>
              <a:latin typeface="Arial"/>
              <a:cs typeface="Arial"/>
            </a:rPr>
            <a:t>permanecem: </a:t>
          </a:r>
          <a:r>
            <a:rPr lang="pt-PT" sz="800" b="0" i="0" u="none" strike="noStrike" baseline="0">
              <a:solidFill>
                <a:sysClr val="windowText" lastClr="000000"/>
              </a:solidFill>
              <a:latin typeface="Arial"/>
              <a:cs typeface="Arial"/>
            </a:rPr>
            <a:t>número de participantes que se encontram em atividade no programa no final do período em análise, independentemente da data de entrada.</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Pedidos de emprego:</a:t>
          </a:r>
          <a:r>
            <a:rPr lang="pt-PT" sz="800" b="0" i="0" u="none" strike="noStrike" baseline="0">
              <a:solidFill>
                <a:sysClr val="windowText" lastClr="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ysClr val="windowText" lastClr="000000"/>
              </a:solidFill>
              <a:latin typeface="Arial"/>
              <a:cs typeface="Arial"/>
            </a:rPr>
            <a:t>Subdividem-se:</a:t>
          </a:r>
        </a:p>
        <a:p>
          <a:pPr algn="just" rtl="0">
            <a:defRPr sz="1000"/>
          </a:pPr>
          <a:r>
            <a:rPr lang="pt-PT" sz="800" b="0" i="0" u="none" strike="noStrike" baseline="0">
              <a:solidFill>
                <a:sysClr val="windowText" lastClr="000000"/>
              </a:solidFill>
              <a:latin typeface="Arial"/>
              <a:cs typeface="Arial"/>
            </a:rPr>
            <a:t>- </a:t>
          </a:r>
          <a:r>
            <a:rPr lang="pt-PT" sz="800" b="1" i="0" u="none" strike="noStrike" baseline="0">
              <a:solidFill>
                <a:sysClr val="windowText" lastClr="000000"/>
              </a:solidFill>
              <a:latin typeface="Arial"/>
              <a:cs typeface="Arial"/>
            </a:rPr>
            <a:t>empregados: </a:t>
          </a:r>
          <a:r>
            <a:rPr lang="pt-PT" sz="800" b="0" i="0" u="none" strike="noStrike" baseline="0">
              <a:solidFill>
                <a:sysClr val="windowText" lastClr="000000"/>
              </a:solidFill>
              <a:latin typeface="Arial"/>
              <a:cs typeface="Arial"/>
            </a:rPr>
            <a:t>têm um emprego que pretendem abandonar; </a:t>
          </a:r>
          <a:r>
            <a:rPr lang="pt-PT" sz="800" b="1" i="0" u="none" strike="noStrike" baseline="0">
              <a:solidFill>
                <a:sysClr val="windowText" lastClr="000000"/>
              </a:solidFill>
              <a:latin typeface="Arial"/>
              <a:cs typeface="Arial"/>
            </a:rPr>
            <a:t>ocupados: </a:t>
          </a:r>
          <a:r>
            <a:rPr lang="pt-PT" sz="800" b="0" i="0" u="none" strike="noStrike" baseline="0">
              <a:solidFill>
                <a:sysClr val="windowText" lastClr="000000"/>
              </a:solidFill>
              <a:latin typeface="Arial"/>
              <a:cs typeface="Arial"/>
            </a:rPr>
            <a:t>trabalhadores ocupados em programas especiais de emprego;</a:t>
          </a:r>
          <a:r>
            <a:rPr lang="pt-PT" sz="800" b="1" i="0" u="none" strike="noStrike" baseline="0">
              <a:solidFill>
                <a:sysClr val="windowText" lastClr="000000"/>
              </a:solidFill>
              <a:latin typeface="Arial"/>
              <a:ea typeface="+mn-ea"/>
              <a:cs typeface="Arial"/>
            </a:rPr>
            <a:t> desempregados (desemprego registado</a:t>
          </a:r>
          <a:r>
            <a:rPr lang="pt-PT" sz="800" b="0" i="0" u="none" strike="noStrike" baseline="0">
              <a:solidFill>
                <a:sysClr val="windowText" lastClr="000000"/>
              </a:solidFill>
              <a:latin typeface="Arial"/>
              <a:ea typeface="+mn-ea"/>
              <a:cs typeface="Arial"/>
            </a:rPr>
            <a:t>): não têm um emprego e estão imediatamente disponíveis para trabalhar, dos quais: primeiro emprego (nunca trabalharam) e novo emprego (já trabalharam); </a:t>
          </a:r>
          <a:r>
            <a:rPr lang="pt-PT" sz="800" b="1" i="0" u="none" strike="noStrike" baseline="0">
              <a:solidFill>
                <a:sysClr val="windowText" lastClr="000000"/>
              </a:solidFill>
              <a:latin typeface="Arial"/>
              <a:ea typeface="+mn-ea"/>
              <a:cs typeface="Arial"/>
            </a:rPr>
            <a:t>indisponíveis temporariamente: </a:t>
          </a:r>
          <a:r>
            <a:rPr lang="pt-PT" sz="800" b="0" i="0" u="none" strike="noStrike" baseline="0">
              <a:solidFill>
                <a:sysClr val="windowText" lastClr="000000"/>
              </a:solidFill>
              <a:latin typeface="Arial"/>
              <a:ea typeface="+mn-ea"/>
              <a:cs typeface="Arial"/>
            </a:rPr>
            <a:t>desempregados ou empregados que não reúnem condições imediatas para o trabalho por motivos de saúde.</a:t>
          </a:r>
        </a:p>
        <a:p>
          <a:pPr marL="0" indent="0" algn="just" rtl="0" fontAlgn="base">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indent="0" algn="just" rtl="0">
            <a:defRPr sz="1000"/>
          </a:pPr>
          <a:r>
            <a:rPr lang="pt-PT" sz="800" b="1">
              <a:solidFill>
                <a:sysClr val="windowText" lastClr="000000"/>
              </a:solidFill>
              <a:effectLst/>
              <a:latin typeface="Arial" panose="020B0604020202020204" pitchFamily="34" charset="0"/>
              <a:ea typeface="+mn-ea"/>
              <a:cs typeface="Arial" panose="020B0604020202020204" pitchFamily="34" charset="0"/>
            </a:rPr>
            <a:t>Pensão de invalidez:  </a:t>
          </a:r>
          <a:r>
            <a:rPr lang="pt-PT" sz="800">
              <a:solidFill>
                <a:sysClr val="windowText" lastClr="000000"/>
              </a:solidFill>
              <a:effectLst/>
              <a:latin typeface="Arial" panose="020B0604020202020204" pitchFamily="34" charset="0"/>
              <a:ea typeface="+mn-ea"/>
              <a:cs typeface="Arial" panose="020B0604020202020204" pitchFamily="34" charset="0"/>
            </a:rPr>
            <a:t>prestação pecuniária de pagamento mensal, destinada a proteger os beneficiários de Regime Geral da Segurança Social nas situações de incapacidade permanente para o trabalho.</a:t>
          </a:r>
        </a:p>
        <a:p>
          <a:pPr marL="0" indent="0" algn="just" rtl="0">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a:solidFill>
                <a:sysClr val="windowText" lastClr="000000"/>
              </a:solidFill>
              <a:effectLst/>
              <a:latin typeface="Arial" panose="020B0604020202020204" pitchFamily="34" charset="0"/>
              <a:ea typeface="+mn-ea"/>
              <a:cs typeface="Arial" panose="020B0604020202020204" pitchFamily="34" charset="0"/>
            </a:rPr>
            <a:t>Pensão de sobrevivência: </a:t>
          </a:r>
          <a:r>
            <a:rPr lang="pt-PT" sz="800">
              <a:solidFill>
                <a:sysClr val="windowText" lastClr="000000"/>
              </a:solidFill>
              <a:effectLst/>
              <a:latin typeface="Arial" panose="020B0604020202020204" pitchFamily="34" charset="0"/>
              <a:ea typeface="+mn-ea"/>
              <a:cs typeface="Arial" panose="020B0604020202020204" pitchFamily="34" charset="0"/>
            </a:rPr>
            <a:t>prestação pecuniária mensal, cujo montante é determinado em função da pensão de aposentação.</a:t>
          </a:r>
        </a:p>
        <a:p>
          <a:pPr marL="0" indent="0" algn="just" rtl="0">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indent="0" algn="just" rtl="0">
            <a:defRPr sz="1000"/>
          </a:pPr>
          <a:endParaRPr lang="pt-PT" sz="800">
            <a:effectLst/>
            <a:latin typeface="Arial" panose="020B0604020202020204" pitchFamily="34" charset="0"/>
            <a:ea typeface="+mn-ea"/>
            <a:cs typeface="Arial" panose="020B0604020202020204" pitchFamily="34" charset="0"/>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4" name="Grupo 3"/>
        <xdr:cNvGrpSpPr/>
      </xdr:nvGrpSpPr>
      <xdr:grpSpPr>
        <a:xfrm>
          <a:off x="66675" y="0"/>
          <a:ext cx="612048" cy="180000"/>
          <a:chOff x="4797152" y="7020272"/>
          <a:chExt cx="612048" cy="180000"/>
        </a:xfrm>
      </xdr:grpSpPr>
      <xdr:sp macro="" textlink="">
        <xdr:nvSpPr>
          <xdr:cNvPr id="5" name="Rectângulo 4"/>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5"/>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15</xdr:col>
      <xdr:colOff>257175</xdr:colOff>
      <xdr:row>1</xdr:row>
      <xdr:rowOff>25400</xdr:rowOff>
    </xdr:from>
    <xdr:to>
      <xdr:col>32</xdr:col>
      <xdr:colOff>0</xdr:colOff>
      <xdr:row>70</xdr:row>
      <xdr:rowOff>165100</xdr:rowOff>
    </xdr:to>
    <xdr:sp macro="" textlink="">
      <xdr:nvSpPr>
        <xdr:cNvPr id="2" name="Text Box 1"/>
        <xdr:cNvSpPr txBox="1">
          <a:spLocks noChangeArrowheads="1"/>
        </xdr:cNvSpPr>
      </xdr:nvSpPr>
      <xdr:spPr bwMode="auto">
        <a:xfrm>
          <a:off x="3603625" y="196850"/>
          <a:ext cx="3413125" cy="10274300"/>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0" i="0" baseline="0">
              <a:solidFill>
                <a:sysClr val="windowText" lastClr="000000"/>
              </a:solidFill>
              <a:effectLst/>
              <a:latin typeface="Arial" panose="020B0604020202020204" pitchFamily="34" charset="0"/>
              <a:ea typeface="+mn-ea"/>
              <a:cs typeface="Arial" panose="020B0604020202020204" pitchFamily="34" charset="0"/>
            </a:rPr>
            <a:t>dedução de quaisquer descontos), em dinheiro e/ou géneros, pago com </a:t>
          </a:r>
          <a:r>
            <a:rPr lang="pt-PT" sz="800" b="0" i="0" u="none" strike="noStrike" baseline="0">
              <a:solidFill>
                <a:sysClr val="windowText" lastClr="000000"/>
              </a:solidFill>
              <a:latin typeface="Arial"/>
              <a:cs typeface="Arial"/>
            </a:rPr>
            <a:t>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marL="0" indent="0" rtl="0"/>
          <a:endParaRPr lang="pt-PT" sz="600" b="1"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Taxa de frequência: </a:t>
          </a:r>
          <a:r>
            <a:rPr lang="pt-PT" sz="800" b="0" i="0" u="none" strike="noStrike" baseline="0">
              <a:solidFill>
                <a:sysClr val="windowText" lastClr="000000"/>
              </a:solidFill>
              <a:latin typeface="Arial"/>
              <a:ea typeface="+mn-ea"/>
              <a:cs typeface="Arial"/>
            </a:rPr>
            <a:t>(Nº de acidentes de trabalho / Nº horas efetivamente trabalhadas) x 1.000.000.</a:t>
          </a:r>
        </a:p>
        <a:p>
          <a:pPr marL="0" indent="0" rtl="0"/>
          <a:endParaRPr lang="pt-PT" sz="600" b="1"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Taxa de gravidade: </a:t>
          </a:r>
          <a:r>
            <a:rPr lang="pt-PT" sz="800" b="0" i="0" u="none" strike="noStrike" baseline="0">
              <a:solidFill>
                <a:sysClr val="windowText" lastClr="000000"/>
              </a:solidFill>
              <a:latin typeface="Arial"/>
              <a:ea typeface="+mn-ea"/>
              <a:cs typeface="Arial"/>
            </a:rPr>
            <a:t>(Nº de dias perdidos / Nº horas efetivamente trabalhadas) x 1.000.000.</a:t>
          </a:r>
        </a:p>
        <a:p>
          <a:pPr marL="0" indent="0" rtl="0"/>
          <a:endParaRPr lang="pt-PT" sz="600" b="0"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Tipo de enquadramento do Trabalho Dependente [II/MTSSS]: </a:t>
          </a:r>
          <a:r>
            <a:rPr lang="pt-PT" sz="800" b="0" i="0" u="none" strike="noStrike" baseline="0">
              <a:solidFill>
                <a:sysClr val="windowText" lastClr="000000"/>
              </a:solidFill>
              <a:latin typeface="Arial"/>
              <a:ea typeface="+mn-ea"/>
              <a:cs typeface="Arial"/>
            </a:rPr>
            <a:t>TCO - Trabalhador por Conta de Outrem; MOE - Membro de Orgão Estatutário; ARM -  Armadores; DPEE - Docente Proprietário de Estabelecimento de Ensino; SD - Serviço Doméstico.</a:t>
          </a:r>
        </a:p>
        <a:p>
          <a:pPr marL="0" indent="0" rtl="0"/>
          <a:endParaRPr lang="pt-PT" sz="600" b="0"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Tipo de enquadramento do Trabalho Dependente [II/MTSSS]: </a:t>
          </a:r>
          <a:r>
            <a:rPr lang="pt-PT" sz="800" b="0" i="0" u="none" strike="noStrike" baseline="0">
              <a:solidFill>
                <a:sysClr val="windowText" lastClr="000000"/>
              </a:solidFill>
              <a:latin typeface="Arial"/>
              <a:ea typeface="+mn-ea"/>
              <a:cs typeface="Arial"/>
            </a:rPr>
            <a:t>TI - Trabalhador Independente; SD - Serviço Doméstico; SSV - Seguro Social Voluntário; PAA - Produtores Agrícolas dos Açores. </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a tempo completo: </a:t>
          </a:r>
          <a:r>
            <a:rPr lang="pt-PT" sz="800" b="0" i="0" u="none" strike="noStrike" baseline="0">
              <a:solidFill>
                <a:sysClr val="windowText" lastClr="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a tempo parcial:</a:t>
          </a:r>
          <a:r>
            <a:rPr lang="pt-PT" sz="800" b="0" i="0" u="none" strike="noStrike" baseline="0">
              <a:solidFill>
                <a:sysClr val="windowText" lastClr="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6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Trabalhador com contrato a termo: </a:t>
          </a:r>
          <a:r>
            <a:rPr lang="pt-PT" sz="800" b="0" i="0" u="none" strike="noStrike" baseline="0">
              <a:solidFill>
                <a:sysClr val="windowText" lastClr="000000"/>
              </a:solidFill>
              <a:latin typeface="Arial"/>
              <a:ea typeface="+mn-ea"/>
              <a:cs typeface="Arial"/>
            </a:rPr>
            <a:t>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por conta de outrem:</a:t>
          </a:r>
          <a:r>
            <a:rPr lang="pt-PT" sz="800" b="0" i="0" u="none" strike="noStrike" baseline="0">
              <a:solidFill>
                <a:sysClr val="windowText" lastClr="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600" b="0" i="0" u="none" strike="noStrike" baseline="0">
            <a:solidFill>
              <a:sysClr val="windowText" lastClr="000000"/>
            </a:solidFill>
            <a:latin typeface="Arial"/>
            <a:cs typeface="Arial"/>
          </a:endParaRPr>
        </a:p>
        <a:p>
          <a:pPr marL="0" indent="0" algn="just" rtl="0">
            <a:defRPr sz="1000"/>
          </a:pPr>
          <a:r>
            <a:rPr lang="pt-PT" sz="800" b="1" i="0" u="none" strike="noStrike" baseline="0">
              <a:solidFill>
                <a:sysClr val="windowText" lastClr="000000"/>
              </a:solidFill>
              <a:latin typeface="Arial"/>
              <a:cs typeface="Arial"/>
            </a:rPr>
            <a:t>Trabalhador por conta própria:</a:t>
          </a:r>
          <a:r>
            <a:rPr lang="pt-PT" sz="800" b="0" i="0" u="none" strike="noStrike" baseline="0">
              <a:solidFill>
                <a:sysClr val="windowText" lastClr="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a:t>
          </a:r>
          <a:r>
            <a:rPr lang="pt-PT" sz="800" b="0" i="0" u="none" strike="noStrike" baseline="0">
              <a:solidFill>
                <a:sysClr val="windowText" lastClr="000000"/>
              </a:solidFill>
              <a:latin typeface="Arial"/>
              <a:ea typeface="+mn-ea"/>
              <a:cs typeface="Arial"/>
            </a:rPr>
            <a:t>como empregador.</a:t>
          </a:r>
        </a:p>
        <a:p>
          <a:pPr marL="0" indent="0" algn="just" rtl="0">
            <a:defRPr sz="1000"/>
          </a:pPr>
          <a:endParaRPr lang="pt-PT" sz="6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Trabalhador familiar não remunerado: </a:t>
          </a:r>
          <a:r>
            <a:rPr lang="pt-PT" sz="800" b="0" i="0" u="none" strike="noStrike" baseline="0">
              <a:solidFill>
                <a:sysClr val="windowText" lastClr="000000"/>
              </a:solidFill>
              <a:latin typeface="Arial"/>
              <a:ea typeface="+mn-ea"/>
              <a:cs typeface="Arial"/>
            </a:rPr>
            <a:t>Indivíduo que exerce uma atividade independente numa empresa orientada no mercado e explorada por um familiar, não sendo contudo seu associado nem estando vinculado por um contrato de trabalho.</a:t>
          </a:r>
        </a:p>
        <a:p>
          <a:pPr marL="0" indent="0" algn="just" rtl="0">
            <a:defRPr sz="1000"/>
          </a:pPr>
          <a:endParaRPr lang="pt-PT" sz="600" b="0" i="0" u="none" strike="noStrike" baseline="0">
            <a:solidFill>
              <a:sysClr val="windowText" lastClr="000000"/>
            </a:solidFill>
            <a:latin typeface="Arial"/>
            <a:ea typeface="+mn-ea"/>
            <a:cs typeface="Arial"/>
          </a:endParaRPr>
        </a:p>
        <a:p>
          <a:pPr algn="just" rtl="0">
            <a:defRPr sz="1000"/>
          </a:pPr>
          <a:r>
            <a:rPr lang="pt-PT" sz="800" b="1" i="0" u="none" strike="noStrike" baseline="0">
              <a:solidFill>
                <a:sysClr val="windowText" lastClr="000000"/>
              </a:solidFill>
              <a:latin typeface="Arial"/>
              <a:cs typeface="Arial"/>
            </a:rPr>
            <a:t>Valor médio da prestação de RSI por família:</a:t>
          </a:r>
          <a:r>
            <a:rPr lang="pt-PT" sz="800" b="0" i="0" u="none" strike="noStrike" baseline="0">
              <a:solidFill>
                <a:sysClr val="windowText" lastClr="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Variação média ponderada intertabelas:</a:t>
          </a: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 Eficácia (meses):</a:t>
          </a:r>
          <a:r>
            <a:rPr lang="pt-PT" sz="800" b="0" i="0" u="none" strike="noStrike" baseline="0">
              <a:solidFill>
                <a:sysClr val="windowText" lastClr="000000"/>
              </a:solidFill>
              <a:latin typeface="Arial"/>
              <a:cs typeface="Arial"/>
            </a:rPr>
            <a:t> este período reporta-se aos meses que decorrem entre a data de início de eficácia da tabela anterior e da tabela vigente, com arredondamento por excesso a partir dos 15 dias inclusive; </a:t>
          </a:r>
          <a:r>
            <a:rPr lang="pt-PT" sz="800" b="1" i="0" u="none" strike="noStrike" baseline="0">
              <a:solidFill>
                <a:sysClr val="windowText" lastClr="000000"/>
              </a:solidFill>
              <a:latin typeface="Arial"/>
              <a:cs typeface="Arial"/>
            </a:rPr>
            <a:t>Variação nominal:</a:t>
          </a:r>
          <a:r>
            <a:rPr lang="pt-PT" sz="800" b="0" i="0" u="none" strike="noStrike" baseline="0">
              <a:solidFill>
                <a:sysClr val="windowText" lastClr="000000"/>
              </a:solidFill>
              <a:latin typeface="Arial"/>
              <a:cs typeface="Arial"/>
            </a:rPr>
            <a:t> é a percentagem de aumento entre a remuneração média ponderada da tabela anterior e da tabela vigente; </a:t>
          </a:r>
          <a:r>
            <a:rPr lang="pt-PT" sz="800" b="1" i="0" u="none" strike="noStrike" baseline="0">
              <a:solidFill>
                <a:sysClr val="windowText" lastClr="000000"/>
              </a:solidFill>
              <a:latin typeface="Arial"/>
              <a:cs typeface="Arial"/>
            </a:rPr>
            <a:t>Variação deflacionada:</a:t>
          </a:r>
          <a:r>
            <a:rPr lang="pt-PT" sz="800" b="0" i="0" u="none" strike="noStrike" baseline="0">
              <a:solidFill>
                <a:sysClr val="windowText" lastClr="000000"/>
              </a:solidFill>
              <a:latin typeface="Arial"/>
              <a:cs typeface="Arial"/>
            </a:rPr>
            <a:t> para o total e para cada secção da CAE a variação nominal é deflacionada com a evolução do índice de preços no consumidor (IPC) no período de eficácia da tabela;</a:t>
          </a:r>
          <a:r>
            <a:rPr lang="pt-PT" sz="800" b="1" i="0" u="none" strike="noStrike" baseline="0">
              <a:solidFill>
                <a:sysClr val="windowText" lastClr="000000"/>
              </a:solidFill>
              <a:latin typeface="Arial"/>
              <a:cs typeface="Arial"/>
            </a:rPr>
            <a:t> Variação anualizada: </a:t>
          </a:r>
          <a:r>
            <a:rPr lang="pt-PT" sz="800" b="0" i="0" u="none" strike="noStrike" baseline="0">
              <a:solidFill>
                <a:sysClr val="windowText" lastClr="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anose="020B0604020202020204" pitchFamily="34" charset="0"/>
              <a:cs typeface="Arial" panose="020B0604020202020204" pitchFamily="34" charset="0"/>
            </a:rPr>
            <a:t>Vínculo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 </a:t>
          </a:r>
          <a:r>
            <a:rPr lang="pt-PT" sz="800" b="0" i="0" u="none" strike="noStrike" baseline="0">
              <a:solidFill>
                <a:sysClr val="windowText" lastClr="000000"/>
              </a:solidFill>
              <a:latin typeface="Arial"/>
              <a:cs typeface="Arial"/>
            </a:rPr>
            <a:t>Enquadramento da Pessoa Singular na Entidade Empregadora, no caso do Trabalho Dependente, e enquadramento da Pessoa Singular, no caso do Trabalho Independente.</a:t>
          </a:r>
        </a:p>
      </xdr:txBody>
    </xdr:sp>
    <xdr:clientData/>
  </xdr:twoCellAnchor>
  <xdr:twoCellAnchor>
    <xdr:from>
      <xdr:col>1</xdr:col>
      <xdr:colOff>66675</xdr:colOff>
      <xdr:row>1</xdr:row>
      <xdr:rowOff>34925</xdr:rowOff>
    </xdr:from>
    <xdr:to>
      <xdr:col>15</xdr:col>
      <xdr:colOff>209550</xdr:colOff>
      <xdr:row>70</xdr:row>
      <xdr:rowOff>114300</xdr:rowOff>
    </xdr:to>
    <xdr:sp macro="" textlink="">
      <xdr:nvSpPr>
        <xdr:cNvPr id="3" name="Text Box 2"/>
        <xdr:cNvSpPr txBox="1">
          <a:spLocks noChangeArrowheads="1"/>
        </xdr:cNvSpPr>
      </xdr:nvSpPr>
      <xdr:spPr bwMode="auto">
        <a:xfrm>
          <a:off x="133350" y="206375"/>
          <a:ext cx="3276600" cy="10385425"/>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1" i="0" u="none" strike="noStrike" baseline="0">
              <a:solidFill>
                <a:sysClr val="windowText" lastClr="000000"/>
              </a:solidFill>
              <a:latin typeface="Arial"/>
              <a:cs typeface="Arial"/>
            </a:rPr>
            <a:t>Pensão de velhice: </a:t>
          </a:r>
          <a:r>
            <a:rPr lang="pt-PT" sz="800" b="0" i="0" u="none" strike="noStrike" baseline="0">
              <a:solidFill>
                <a:sysClr val="windowText" lastClr="000000"/>
              </a:solidFill>
              <a:latin typeface="Arial"/>
              <a:cs typeface="Arial"/>
            </a:rPr>
            <a:t>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Pensionista ativo:</a:t>
          </a:r>
          <a:r>
            <a:rPr lang="pt-PT" sz="800" b="0" i="0" u="none" strike="noStrike" baseline="0">
              <a:solidFill>
                <a:sysClr val="windowText" lastClr="000000"/>
              </a:solidFill>
              <a:latin typeface="Arial"/>
              <a:cs typeface="Arial"/>
            </a:rPr>
            <a:t> todos os pensionistas que à data de referência se encontravam a receberem um qualquer tipo de pensão.</a:t>
          </a:r>
          <a:endParaRPr lang="pt-PT" sz="800" b="1" i="0" u="none" strike="noStrike" baseline="0">
            <a:solidFill>
              <a:sysClr val="windowText" lastClr="000000"/>
            </a:solidFill>
            <a:latin typeface="Arial"/>
            <a:cs typeface="Arial"/>
          </a:endParaRP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Pessoal ao serviço: </a:t>
          </a:r>
          <a:r>
            <a:rPr lang="pt-PT" sz="800" b="0" i="0" u="none" strike="noStrike" baseline="0">
              <a:solidFill>
                <a:sysClr val="windowText" lastClr="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anose="020B0604020202020204" pitchFamily="34" charset="0"/>
              <a:cs typeface="Arial" panose="020B0604020202020204" pitchFamily="34" charset="0"/>
            </a:rPr>
            <a:t>Pessoas Singulares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0" i="0" u="none" strike="noStrike" baseline="0">
              <a:solidFill>
                <a:sysClr val="windowText" lastClr="000000"/>
              </a:solidFill>
              <a:latin typeface="Arial"/>
              <a:cs typeface="Arial"/>
            </a:rPr>
            <a:t> Inclui residentes em Portugal e no Estrangeiro.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Pessoas Singulares em Trabalho </a:t>
          </a:r>
          <a:r>
            <a:rPr lang="pt-PT" sz="800" b="1" i="0" u="none" strike="noStrike" baseline="0">
              <a:solidFill>
                <a:sysClr val="windowText" lastClr="000000"/>
              </a:solidFill>
              <a:latin typeface="Arial" panose="020B0604020202020204" pitchFamily="34" charset="0"/>
              <a:cs typeface="Arial" panose="020B0604020202020204" pitchFamily="34" charset="0"/>
            </a:rPr>
            <a:t>Dependente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 </a:t>
          </a:r>
          <a:r>
            <a:rPr lang="pt-PT" sz="800" b="1" i="0" u="none" strike="noStrike" baseline="0">
              <a:solidFill>
                <a:sysClr val="windowText" lastClr="000000"/>
              </a:solidFill>
              <a:latin typeface="Arial"/>
              <a:cs typeface="Arial"/>
            </a:rPr>
            <a:t>: </a:t>
          </a:r>
          <a:r>
            <a:rPr lang="pt-PT" sz="800" b="0" i="0" u="none" strike="noStrike" baseline="0">
              <a:solidFill>
                <a:sysClr val="windowText" lastClr="000000"/>
              </a:solidFill>
              <a:latin typeface="Arial"/>
              <a:cs typeface="Arial"/>
            </a:rPr>
            <a:t>Pessoas singulares com remunerações declaradas pelas Entidades Empregadoras à Segurança Social.</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Pessoas Singulares em Trabalho Independente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1" i="0" u="none" strike="noStrike" baseline="0">
              <a:solidFill>
                <a:sysClr val="windowText" lastClr="000000"/>
              </a:solidFill>
              <a:latin typeface="Arial"/>
              <a:cs typeface="Arial"/>
            </a:rPr>
            <a:t> </a:t>
          </a:r>
          <a:r>
            <a:rPr lang="pt-PT" sz="800" b="0" i="0" u="none" strike="noStrike" baseline="0">
              <a:solidFill>
                <a:sysClr val="windowText" lastClr="000000"/>
              </a:solidFill>
              <a:latin typeface="Arial"/>
              <a:cs typeface="Arial"/>
            </a:rPr>
            <a:t>Pessoas singulares com contibuições pagas à Segurança Social.</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população formada por todos os indivíduos ativos.</a:t>
          </a:r>
        </a:p>
        <a:p>
          <a:pPr algn="just" rtl="0">
            <a:defRPr sz="1000"/>
          </a:pPr>
          <a:endParaRPr lang="pt-PT" sz="600" b="1"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desempregada: </a:t>
          </a:r>
          <a:r>
            <a:rPr lang="pt-PT" sz="800" b="0" i="0" u="none" strike="noStrike" baseline="0">
              <a:solidFill>
                <a:sysClr val="windowText" lastClr="000000"/>
              </a:solidFill>
              <a:latin typeface="Arial" pitchFamily="34" charset="0"/>
              <a:ea typeface="+mn-ea"/>
              <a:cs typeface="Arial" pitchFamily="34" charset="0"/>
            </a:rPr>
            <a:t>População formada por indivíduos desempregados.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empregada: </a:t>
          </a:r>
          <a:r>
            <a:rPr lang="pt-PT" sz="800" b="0" i="0" u="none" strike="noStrike" baseline="0">
              <a:solidFill>
                <a:sysClr val="windowText" lastClr="000000"/>
              </a:solidFill>
              <a:latin typeface="Arial" pitchFamily="34" charset="0"/>
              <a:ea typeface="+mn-ea"/>
              <a:cs typeface="Arial" pitchFamily="34" charset="0"/>
            </a:rPr>
            <a:t>População formada por indivíduos empregados.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inactiva: </a:t>
          </a:r>
          <a:r>
            <a:rPr lang="pt-PT" sz="800" b="0" i="0" u="none" strike="noStrike" baseline="0">
              <a:solidFill>
                <a:sysClr val="windowText" lastClr="000000"/>
              </a:solidFill>
              <a:latin typeface="Arial" pitchFamily="34" charset="0"/>
              <a:ea typeface="+mn-ea"/>
              <a:cs typeface="Arial" pitchFamily="34" charset="0"/>
            </a:rPr>
            <a:t>População formada por indivíduos inativos.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Prestação de rendimento social de inserção</a:t>
          </a:r>
          <a:r>
            <a:rPr lang="pt-PT" sz="800" b="0" i="0" u="none" strike="noStrike" baseline="0">
              <a:solidFill>
                <a:sysClr val="windowText" lastClr="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ysClr val="windowText" lastClr="000000"/>
            </a:solidFill>
            <a:latin typeface="Arial"/>
            <a:cs typeface="Arial"/>
          </a:endParaRP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Remuneração mensal base </a:t>
          </a:r>
          <a:r>
            <a:rPr lang="pt-PT" sz="800" b="1" i="0" u="none" strike="noStrike" baseline="0">
              <a:solidFill>
                <a:sysClr val="windowText" lastClr="000000"/>
              </a:solidFill>
              <a:latin typeface="Arial"/>
              <a:ea typeface="+mn-ea"/>
              <a:cs typeface="Arial"/>
            </a:rPr>
            <a:t>[GEP/MTSSS, QP]:  </a:t>
          </a:r>
          <a:r>
            <a:rPr lang="pt-PT" sz="800" b="0" i="0" u="none" strike="noStrike" baseline="0">
              <a:solidFill>
                <a:sysClr val="windowText" lastClr="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Remuneração mensal ganho [GEP/MTSSS, QP]: </a:t>
          </a:r>
          <a:r>
            <a:rPr lang="pt-PT" sz="800" b="0" i="0" u="none" strike="noStrike" baseline="0">
              <a:solidFill>
                <a:sysClr val="windowText" lastClr="000000"/>
              </a:solidFill>
              <a:latin typeface="Arial"/>
              <a:cs typeface="Arial"/>
            </a:rPr>
            <a:t>remuneração base, prémios e subsídios  regulares e remuneração por trabalho suplementar.</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Remunerações Declaradas [II/MTSSS]: </a:t>
          </a:r>
          <a:r>
            <a:rPr lang="pt-PT" sz="800" b="0" i="0" u="none" strike="noStrike" baseline="0">
              <a:solidFill>
                <a:sysClr val="windowText" lastClr="000000"/>
              </a:solidFill>
              <a:latin typeface="Arial"/>
              <a:cs typeface="Arial"/>
            </a:rPr>
            <a:t>Valor das remunerações declaradas pelas Entidades Empregadoras.</a:t>
          </a:r>
        </a:p>
        <a:p>
          <a:pPr rtl="0" fontAlgn="base"/>
          <a:endParaRPr lang="pt-PT" sz="600" b="1" i="0" baseline="0">
            <a:solidFill>
              <a:sysClr val="windowText" lastClr="000000"/>
            </a:solidFill>
            <a:latin typeface="Arial" pitchFamily="34" charset="0"/>
            <a:ea typeface="+mn-ea"/>
            <a:cs typeface="Arial" pitchFamily="34" charset="0"/>
          </a:endParaRPr>
        </a:p>
        <a:p>
          <a:pPr rtl="0" eaLnBrk="1" fontAlgn="auto" latinLnBrk="0" hangingPunct="1"/>
          <a:r>
            <a:rPr lang="pt-PT" sz="800" b="1" i="0" baseline="0">
              <a:solidFill>
                <a:sysClr val="windowText" lastClr="000000"/>
              </a:solidFill>
              <a:latin typeface="Arial" pitchFamily="34" charset="0"/>
              <a:ea typeface="+mn-ea"/>
              <a:cs typeface="Arial" pitchFamily="34" charset="0"/>
            </a:rPr>
            <a:t>Rendimento social de inserção (RSI):</a:t>
          </a:r>
          <a:r>
            <a:rPr lang="pt-PT" sz="800" b="0" i="0" baseline="0">
              <a:solidFill>
                <a:sysClr val="windowText" lastClr="000000"/>
              </a:solidFill>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solidFill>
              <a:sysClr val="windowText" lastClr="000000"/>
            </a:solidFill>
            <a:latin typeface="Arial" pitchFamily="34" charset="0"/>
            <a:ea typeface="+mn-ea"/>
            <a:cs typeface="Arial" pitchFamily="34" charset="0"/>
          </a:endParaRPr>
        </a:p>
        <a:p>
          <a:pPr rtl="0" fontAlgn="base"/>
          <a:endParaRPr lang="pt-PT" sz="600" b="1" i="0" baseline="0">
            <a:solidFill>
              <a:sysClr val="windowText" lastClr="000000"/>
            </a:solidFill>
            <a:latin typeface="Arial" pitchFamily="34" charset="0"/>
            <a:ea typeface="+mn-ea"/>
            <a:cs typeface="Arial" pitchFamily="34" charset="0"/>
          </a:endParaRPr>
        </a:p>
        <a:p>
          <a:pPr marL="0" indent="0" rtl="0"/>
          <a:r>
            <a:rPr lang="pt-PT" sz="800" b="1" i="0" baseline="0">
              <a:solidFill>
                <a:sysClr val="windowText" lastClr="000000"/>
              </a:solidFill>
              <a:latin typeface="Arial" pitchFamily="34" charset="0"/>
              <a:ea typeface="+mn-ea"/>
              <a:cs typeface="Arial" pitchFamily="34" charset="0"/>
            </a:rPr>
            <a:t>Taxa de atividade da população em idade ativa: </a:t>
          </a:r>
          <a:r>
            <a:rPr lang="pt-PT" sz="800" b="0" i="0" baseline="0">
              <a:solidFill>
                <a:sysClr val="windowText" lastClr="000000"/>
              </a:solidFill>
              <a:latin typeface="Arial" pitchFamily="34" charset="0"/>
              <a:ea typeface="+mn-ea"/>
              <a:cs typeface="Arial" pitchFamily="34" charset="0"/>
            </a:rPr>
            <a:t>taxa que define a relação entre a população ativa e a população em idade ativa.</a:t>
          </a:r>
        </a:p>
        <a:p>
          <a:pPr marL="0" indent="0" rtl="0"/>
          <a:r>
            <a:rPr lang="pt-PT" sz="800" b="0" i="0" baseline="0">
              <a:solidFill>
                <a:sysClr val="windowText" lastClr="000000"/>
              </a:solidFill>
              <a:latin typeface="Arial" pitchFamily="34" charset="0"/>
              <a:ea typeface="+mn-ea"/>
              <a:cs typeface="Arial" pitchFamily="34" charset="0"/>
            </a:rPr>
            <a:t>T.A. (%) = (População ativa / População em idade ativa) x 100</a:t>
          </a:r>
        </a:p>
        <a:p>
          <a:pPr algn="just" rtl="0">
            <a:defRPr sz="1000"/>
          </a:pPr>
          <a:endParaRPr lang="pt-PT" sz="6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baseline="0">
              <a:solidFill>
                <a:sysClr val="windowText" lastClr="000000"/>
              </a:solidFill>
              <a:latin typeface="Arial" pitchFamily="34" charset="0"/>
              <a:ea typeface="+mn-ea"/>
              <a:cs typeface="Arial" pitchFamily="34" charset="0"/>
            </a:rPr>
            <a:t>Taxa de emprego</a:t>
          </a:r>
          <a:r>
            <a:rPr lang="pt-PT" sz="800" b="0" i="0" baseline="0">
              <a:solidFill>
                <a:sysClr val="windowText" lastClr="000000"/>
              </a:solidFill>
              <a:latin typeface="Arial" pitchFamily="34" charset="0"/>
              <a:ea typeface="+mn-ea"/>
              <a:cs typeface="Arial" pitchFamily="34" charset="0"/>
            </a:rPr>
            <a:t>: taxa que define </a:t>
          </a:r>
          <a:r>
            <a:rPr lang="pt-PT" sz="800" b="1" i="0" baseline="0">
              <a:solidFill>
                <a:sysClr val="windowText" lastClr="000000"/>
              </a:solidFill>
              <a:latin typeface="Arial" pitchFamily="34" charset="0"/>
              <a:ea typeface="+mn-ea"/>
              <a:cs typeface="Arial" pitchFamily="34" charset="0"/>
            </a:rPr>
            <a:t>a </a:t>
          </a:r>
          <a:r>
            <a:rPr lang="pt-PT" sz="800" b="0" i="0" baseline="0">
              <a:solidFill>
                <a:sysClr val="windowText" lastClr="000000"/>
              </a:solidFill>
              <a:latin typeface="Arial" pitchFamily="34" charset="0"/>
              <a:ea typeface="+mn-ea"/>
              <a:cs typeface="Arial" pitchFamily="34" charset="0"/>
            </a:rPr>
            <a:t>relação entre a população empregada e a população em idade ativa.</a:t>
          </a:r>
        </a:p>
        <a:p>
          <a:pPr marL="0" indent="0" rtl="0"/>
          <a:r>
            <a:rPr lang="pt-PT" sz="800" b="0" i="0" baseline="0">
              <a:solidFill>
                <a:sysClr val="windowText" lastClr="000000"/>
              </a:solidFill>
              <a:latin typeface="Arial" pitchFamily="34" charset="0"/>
              <a:ea typeface="+mn-ea"/>
              <a:cs typeface="Arial" pitchFamily="34" charset="0"/>
            </a:rPr>
            <a:t>T.E. (%) = (População empregada / População em idade ativa) x 100</a:t>
          </a:r>
        </a:p>
        <a:p>
          <a:pPr marL="0" indent="0" rtl="0"/>
          <a:endParaRPr lang="pt-PT" sz="600" b="0" i="0" baseline="0">
            <a:solidFill>
              <a:sysClr val="windowText" lastClr="000000"/>
            </a:solidFill>
            <a:latin typeface="Arial" pitchFamily="34" charset="0"/>
            <a:ea typeface="+mn-ea"/>
            <a:cs typeface="Arial" pitchFamily="34" charset="0"/>
          </a:endParaRPr>
        </a:p>
        <a:p>
          <a:pPr marL="0" indent="0" algn="just" rtl="0">
            <a:defRPr sz="1000"/>
          </a:pPr>
          <a:r>
            <a:rPr lang="pt-PT" sz="800" b="1" i="0" u="none" strike="noStrike" baseline="0">
              <a:solidFill>
                <a:sysClr val="windowText" lastClr="000000"/>
              </a:solidFill>
              <a:latin typeface="Arial"/>
              <a:ea typeface="+mn-ea"/>
              <a:cs typeface="Arial"/>
            </a:rPr>
            <a:t>Taxa de desemprego: </a:t>
          </a:r>
          <a:r>
            <a:rPr lang="pt-PT" sz="800" b="0" i="0" u="none" strike="noStrike" baseline="0">
              <a:solidFill>
                <a:sysClr val="windowText" lastClr="000000"/>
              </a:solidFill>
              <a:latin typeface="Arial"/>
              <a:ea typeface="+mn-ea"/>
              <a:cs typeface="Arial"/>
            </a:rPr>
            <a:t>taxa que define a relação entre a população desempregada e a população ativa.</a:t>
          </a:r>
        </a:p>
        <a:p>
          <a:pPr marL="0" indent="0" algn="just" rtl="0">
            <a:defRPr sz="1000"/>
          </a:pPr>
          <a:r>
            <a:rPr lang="pt-PT" sz="800" b="0" i="0" u="none" strike="noStrike" baseline="0">
              <a:solidFill>
                <a:sysClr val="windowText" lastClr="000000"/>
              </a:solidFill>
              <a:latin typeface="Arial"/>
              <a:ea typeface="+mn-ea"/>
              <a:cs typeface="Arial"/>
            </a:rPr>
            <a:t>T.D. (%) = (População desempregada / População ativa) x 100</a:t>
          </a:r>
        </a:p>
        <a:p>
          <a:pPr marL="0" indent="0" algn="just" rtl="0">
            <a:defRPr sz="1000"/>
          </a:pPr>
          <a:endParaRPr lang="pt-PT" sz="600" b="0"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baseline="0">
              <a:solidFill>
                <a:sysClr val="windowText" lastClr="000000"/>
              </a:solidFill>
              <a:latin typeface="Arial" pitchFamily="34" charset="0"/>
              <a:ea typeface="+mn-ea"/>
              <a:cs typeface="Arial" pitchFamily="34" charset="0"/>
            </a:rPr>
            <a:t>Taxa de desemprego de longa duração</a:t>
          </a:r>
          <a:r>
            <a:rPr lang="pt-PT" sz="800" b="0" i="0" baseline="0">
              <a:solidFill>
                <a:sysClr val="windowText" lastClr="000000"/>
              </a:solidFill>
              <a:latin typeface="Arial" pitchFamily="34" charset="0"/>
              <a:ea typeface="+mn-ea"/>
              <a:cs typeface="Arial" pitchFamily="34" charset="0"/>
            </a:rPr>
            <a:t>: taxa que define a relação entre a população desempregada há 12 e mais meses e a população ativa. T.D.L. (%) = (População desempregada há 12 e mais meses / População ativa) x 100 </a:t>
          </a:r>
        </a:p>
        <a:p>
          <a:pPr marL="0" indent="0" algn="just" rtl="0">
            <a:defRPr sz="1000"/>
          </a:pPr>
          <a:endParaRPr lang="pt-PT" sz="600" b="0" i="0" u="none" strike="noStrike" baseline="0">
            <a:solidFill>
              <a:sysClr val="windowText" lastClr="000000"/>
            </a:solidFill>
            <a:latin typeface="Arial"/>
            <a:ea typeface="+mn-ea"/>
            <a:cs typeface="Arial"/>
          </a:endParaRPr>
        </a:p>
        <a:p>
          <a:pPr marL="0" indent="0" algn="just" rtl="0">
            <a:defRPr sz="1000"/>
          </a:pPr>
          <a:r>
            <a:rPr lang="pt-PT" sz="800" b="1" i="0" u="none" strike="noStrike" baseline="0">
              <a:solidFill>
                <a:sysClr val="windowText" lastClr="000000"/>
              </a:solidFill>
              <a:latin typeface="Arial"/>
              <a:ea typeface="+mn-ea"/>
              <a:cs typeface="Arial"/>
            </a:rPr>
            <a:t>Taxa de inatividade da população em idade ativa: </a:t>
          </a:r>
          <a:r>
            <a:rPr lang="pt-PT" sz="800" b="0" i="0" u="none" strike="noStrike" baseline="0">
              <a:solidFill>
                <a:sysClr val="windowText" lastClr="000000"/>
              </a:solidFill>
              <a:latin typeface="Arial"/>
              <a:ea typeface="+mn-ea"/>
              <a:cs typeface="Arial"/>
            </a:rPr>
            <a:t>taxa que define a relação entre a população inativa em idade ativa e a população em idade ativa. T.I. (%) = (População inativa em idade ativa / População em idade ativa) x 100 </a:t>
          </a:r>
        </a:p>
        <a:p>
          <a:pPr marL="0" indent="0" algn="just" rtl="0">
            <a:defRPr sz="1000"/>
          </a:pPr>
          <a:endParaRPr lang="pt-PT" sz="600" b="0" i="0" u="none" strike="noStrike" baseline="0">
            <a:solidFill>
              <a:sysClr val="windowText" lastClr="000000"/>
            </a:solidFill>
            <a:latin typeface="Arial"/>
            <a:ea typeface="+mn-ea"/>
            <a:cs typeface="Arial"/>
          </a:endParaRPr>
        </a:p>
        <a:p>
          <a:pPr marL="0" indent="0" algn="just" rtl="0">
            <a:defRPr sz="1000"/>
          </a:pPr>
          <a:r>
            <a:rPr lang="pt-PT" sz="800" b="1" i="0" baseline="0">
              <a:solidFill>
                <a:sysClr val="windowText" lastClr="000000"/>
              </a:solidFill>
              <a:effectLst/>
              <a:latin typeface="Arial" panose="020B0604020202020204" pitchFamily="34" charset="0"/>
              <a:ea typeface="+mn-ea"/>
              <a:cs typeface="Arial" panose="020B0604020202020204" pitchFamily="34" charset="0"/>
            </a:rPr>
            <a:t>Taxa de </a:t>
          </a:r>
          <a:r>
            <a:rPr lang="pt-PT" sz="800" b="1" i="0" baseline="0">
              <a:solidFill>
                <a:sysClr val="windowText" lastClr="000000"/>
              </a:solidFill>
              <a:latin typeface="Arial" pitchFamily="34" charset="0"/>
              <a:ea typeface="+mn-ea"/>
              <a:cs typeface="Arial" pitchFamily="34" charset="0"/>
            </a:rPr>
            <a:t>salário (horária ou mensal): </a:t>
          </a:r>
          <a:r>
            <a:rPr lang="pt-PT" sz="800" b="0" i="0" baseline="0">
              <a:solidFill>
                <a:sysClr val="windowText" lastClr="000000"/>
              </a:solidFill>
              <a:latin typeface="Arial" pitchFamily="34" charset="0"/>
              <a:ea typeface="+mn-ea"/>
              <a:cs typeface="Arial" pitchFamily="34" charset="0"/>
            </a:rPr>
            <a:t>montante ilíquido (antes da </a:t>
          </a:r>
        </a:p>
        <a:p>
          <a:pPr marL="0" indent="0" algn="just" rtl="0">
            <a:defRPr sz="1000"/>
          </a:pPr>
          <a:endParaRPr lang="pt-PT" sz="600" b="0" i="0" baseline="0">
            <a:solidFill>
              <a:schemeClr val="accent4"/>
            </a:solidFill>
            <a:latin typeface="Arial" pitchFamily="34" charset="0"/>
            <a:ea typeface="+mn-ea"/>
            <a:cs typeface="Arial" pitchFamily="34" charset="0"/>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4" name="Grupo 3"/>
        <xdr:cNvGrpSpPr/>
      </xdr:nvGrpSpPr>
      <xdr:grpSpPr>
        <a:xfrm>
          <a:off x="6115050" y="0"/>
          <a:ext cx="612048" cy="180000"/>
          <a:chOff x="4797152" y="7020272"/>
          <a:chExt cx="612048" cy="180000"/>
        </a:xfrm>
      </xdr:grpSpPr>
      <xdr:sp macro="" textlink="">
        <xdr:nvSpPr>
          <xdr:cNvPr id="5" name="Rectângulo 4"/>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5"/>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0</xdr:colOff>
      <xdr:row>31</xdr:row>
      <xdr:rowOff>0</xdr:rowOff>
    </xdr:from>
    <xdr:to>
      <xdr:col>17</xdr:col>
      <xdr:colOff>76200</xdr:colOff>
      <xdr:row>32</xdr:row>
      <xdr:rowOff>0</xdr:rowOff>
    </xdr:to>
    <xdr:sp macro="" textlink="">
      <xdr:nvSpPr>
        <xdr:cNvPr id="2" name="Text Box 4098"/>
        <xdr:cNvSpPr txBox="1">
          <a:spLocks noChangeArrowheads="1"/>
        </xdr:cNvSpPr>
      </xdr:nvSpPr>
      <xdr:spPr bwMode="auto">
        <a:xfrm>
          <a:off x="6724650" y="5991225"/>
          <a:ext cx="76200" cy="200025"/>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297723</xdr:colOff>
      <xdr:row>1</xdr:row>
      <xdr:rowOff>8550</xdr:rowOff>
    </xdr:to>
    <xdr:grpSp>
      <xdr:nvGrpSpPr>
        <xdr:cNvPr id="3" name="Grupo 2"/>
        <xdr:cNvGrpSpPr/>
      </xdr:nvGrpSpPr>
      <xdr:grpSpPr>
        <a:xfrm>
          <a:off x="66675" y="0"/>
          <a:ext cx="621573" cy="180000"/>
          <a:chOff x="4797152" y="7020272"/>
          <a:chExt cx="612048" cy="180000"/>
        </a:xfrm>
      </xdr:grpSpPr>
      <xdr:sp macro="" textlink="">
        <xdr:nvSpPr>
          <xdr:cNvPr id="4" name="Rectângulo 15"/>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16"/>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17"/>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247651</xdr:colOff>
      <xdr:row>38</xdr:row>
      <xdr:rowOff>76199</xdr:rowOff>
    </xdr:from>
    <xdr:to>
      <xdr:col>6</xdr:col>
      <xdr:colOff>247651</xdr:colOff>
      <xdr:row>48</xdr:row>
      <xdr:rowOff>85724</xdr:rowOff>
    </xdr:to>
    <xdr:cxnSp macro="">
      <xdr:nvCxnSpPr>
        <xdr:cNvPr id="7" name="Conexão recta 18"/>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20</xdr:col>
      <xdr:colOff>85725</xdr:colOff>
      <xdr:row>15</xdr:row>
      <xdr:rowOff>85725</xdr:rowOff>
    </xdr:from>
    <xdr:to>
      <xdr:col>20</xdr:col>
      <xdr:colOff>371475</xdr:colOff>
      <xdr:row>24</xdr:row>
      <xdr:rowOff>104775</xdr:rowOff>
    </xdr:to>
    <xdr:cxnSp macro="">
      <xdr:nvCxnSpPr>
        <xdr:cNvPr id="8" name="Conexão recta 21"/>
        <xdr:cNvCxnSpPr/>
      </xdr:nvCxnSpPr>
      <xdr:spPr bwMode="auto">
        <a:xfrm rot="16200000" flipH="1">
          <a:off x="9258300" y="3867150"/>
          <a:ext cx="1562100" cy="28575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9" name="Conexão recta 28"/>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1" name="Conexão recta 22"/>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2" name="Conexão recta 20"/>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3" name="Conexão recta 27"/>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13</xdr:col>
      <xdr:colOff>247651</xdr:colOff>
      <xdr:row>10</xdr:row>
      <xdr:rowOff>76199</xdr:rowOff>
    </xdr:from>
    <xdr:to>
      <xdr:col>13</xdr:col>
      <xdr:colOff>247651</xdr:colOff>
      <xdr:row>20</xdr:row>
      <xdr:rowOff>85724</xdr:rowOff>
    </xdr:to>
    <xdr:cxnSp macro="">
      <xdr:nvCxnSpPr>
        <xdr:cNvPr id="15" name="Conexão recta 30"/>
        <xdr:cNvCxnSpPr/>
      </xdr:nvCxnSpPr>
      <xdr:spPr bwMode="auto">
        <a:xfrm rot="5400000">
          <a:off x="4638676"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 name="Conexão recta 1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 name="Conexão recta 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 name="Conexão recta 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 name="Conexão recta 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 name="Conexão recta 3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 name="Conexão recta 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 name="Conexão recta 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 name="Conexão recta 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 name="Conexão recta 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 name="Conexão recta 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 name="Conexão recta 4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 name="Conexão recta 4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 name="Conexão recta 4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 name="Conexão recta 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 name="Conexão recta 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 name="Conexão recta 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 name="Conexão recta 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 name="Conexão recta 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 name="Conexão recta 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 name="Conexão recta 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 name="Conexão recta 6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 name="Conexão recta 6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 name="Conexão recta 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 name="Conexão recta 6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 name="Conexão recta 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 name="Conexão recta 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 name="Conexão recta 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 name="Conexão recta 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 name="Conexão recta 7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 name="Conexão recta 52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 name="Conexão recta 5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 name="Conexão recta 52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 name="Conexão recta 5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 name="Conexão recta 52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 name="Conexão recta 52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 name="Conexão recta 5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 name="Conexão recta 5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 name="Conexão recta 5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 name="Conexão recta 5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 name="Conexão recta 5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 name="Conexão recta 5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 name="Conexão recta 5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 name="Conexão recta 5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 name="Conexão recta 54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 name="Conexão recta 5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 name="Conexão recta 5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 name="Conexão recta 5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 name="Conexão recta 55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 name="Conexão recta 55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 name="Conexão recta 55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 name="Conexão recta 5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 name="Conexão recta 5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 name="Conexão recta 5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 name="Conexão recta 5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 name="Conexão recta 55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 name="Conexão recta 5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 name="Conexão recta 5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 name="Conexão recta 5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 name="Conexão recta 5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1"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2"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3"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4"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5" name="Conexão recta 5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6" name="Conexão recta 5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7" name="Conexão recta 5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8" name="Conexão recta 5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9" name="Conexão recta 52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0" name="Conexão recta 5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1" name="Conexão recta 52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2" name="Conexão recta 5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3" name="Conexão recta 52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4" name="Conexão recta 52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5"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6"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7"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8"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9"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0" name="Conexão recta 5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1" name="Conexão recta 5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2" name="Conexão recta 5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3" name="Conexão recta 5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4" name="Conexão recta 5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5" name="Conexão recta 5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6" name="Conexão recta 5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7" name="Conexão recta 5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8" name="Conexão recta 54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9" name="Conexão recta 5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0" name="Conexão recta 5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1" name="Conexão recta 5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2"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3"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4"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5"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6"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7" name="Conexão recta 55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8" name="Conexão recta 55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9" name="Conexão recta 55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0" name="Conexão recta 5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1" name="Conexão recta 5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2" name="Conexão recta 5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3" name="Conexão recta 5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4" name="Conexão recta 55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5" name="Conexão recta 5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6" name="Conexão recta 5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7" name="Conexão recta 5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8" name="Conexão recta 5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9"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0"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1"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2"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3"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4" name="Conexão recta 5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5" name="Conexão recta 5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6" name="Conexão recta 5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7" name="Conexão recta 5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58" name="Conexão recta 18"/>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59" name="Conexão recta 28"/>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60" name="Conexão recta 22"/>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61" name="Conexão recta 20"/>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62" name="Conexão recta 27"/>
        <xdr:cNvCxnSpPr/>
      </xdr:nvCxnSpPr>
      <xdr:spPr bwMode="auto">
        <a:xfrm rot="5400000">
          <a:off x="1528763" y="8148637"/>
          <a:ext cx="170497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4"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5"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6"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7"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8"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9" name="Conexão recta 4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0" name="Conexão recta 44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1" name="Conexão recta 44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2" name="Conexão recta 44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3" name="Conexão recta 45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4" name="Conexão recta 45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5" name="Conexão recta 45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6" name="Conexão recta 45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7" name="Conexão recta 4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8" name="Conexão recta 4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9" name="Conexão recta 4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0"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1"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2"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3"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4"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5" name="Conexão recta 1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6"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7"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8"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9"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0"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1" name="Conexão recta 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2" name="Conexão recta 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3" name="Conexão recta 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4" name="Conexão recta 3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5" name="Conexão recta 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6" name="Conexão recta 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7" name="Conexão recta 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8" name="Conexão recta 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9" name="Conexão recta 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0" name="Conexão recta 4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1" name="Conexão recta 4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2" name="Conexão recta 4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3"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4"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5"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6"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7"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8" name="Conexão recta 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9" name="Conexão recta 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0" name="Conexão recta 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1" name="Conexão recta 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2" name="Conexão recta 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3" name="Conexão recta 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4" name="Conexão recta 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5" name="Conexão recta 6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6" name="Conexão recta 6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7" name="Conexão recta 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8" name="Conexão recta 6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9" name="Conexão recta 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0" name="Conexão recta 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1" name="Conexão recta 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2" name="Conexão recta 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3" name="Conexão recta 7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4" name="Conexão recta 52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5" name="Conexão recta 5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6" name="Conexão recta 52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7" name="Conexão recta 5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8" name="Conexão recta 52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9" name="Conexão recta 52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0"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1"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2"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3"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4"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5" name="Conexão recta 5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6" name="Conexão recta 5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7" name="Conexão recta 5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8" name="Conexão recta 5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9" name="Conexão recta 5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0" name="Conexão recta 5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1" name="Conexão recta 5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2" name="Conexão recta 5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3" name="Conexão recta 54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4" name="Conexão recta 5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5" name="Conexão recta 5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6" name="Conexão recta 5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7"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8"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9"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0"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1"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2" name="Conexão recta 55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3" name="Conexão recta 55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4" name="Conexão recta 55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5" name="Conexão recta 5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6" name="Conexão recta 5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7" name="Conexão recta 5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8" name="Conexão recta 5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9" name="Conexão recta 55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0" name="Conexão recta 5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1" name="Conexão recta 5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2" name="Conexão recta 5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3" name="Conexão recta 5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4"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5"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6"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7"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8"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9" name="Conexão recta 5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0" name="Conexão recta 5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1" name="Conexão recta 5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2" name="Conexão recta 5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3" name="Conexão recta 52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4" name="Conexão recta 5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5" name="Conexão recta 52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6" name="Conexão recta 5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7" name="Conexão recta 52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8" name="Conexão recta 52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9"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0"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1"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2"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3"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4" name="Conexão recta 5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5" name="Conexão recta 5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6" name="Conexão recta 5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7" name="Conexão recta 5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8" name="Conexão recta 5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9" name="Conexão recta 5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0" name="Conexão recta 1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1" name="Conexão recta 1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2" name="Conexão recta 1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3" name="Conexão recta 1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4" name="Conexão recta 1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5"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6"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7"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8"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9"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0" name="Conexão recta 1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1"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2"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3" name="Conexão recta 14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4"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5"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6" name="Conexão recta 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7" name="Conexão recta 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8" name="Conexão recta 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9" name="Conexão recta 3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0" name="Conexão recta 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1" name="Conexão recta 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2" name="Conexão recta 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3" name="Conexão recta 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4" name="Conexão recta 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5" name="Conexão recta 4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6" name="Conexão recta 4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7" name="Conexão recta 4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8"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9"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0"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1"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2"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3" name="Conexão recta 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4" name="Conexão recta 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5" name="Conexão recta 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6" name="Conexão recta 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7" name="Conexão recta 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8" name="Conexão recta 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9" name="Conexão recta 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0" name="Conexão recta 6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1" name="Conexão recta 6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2" name="Conexão recta 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3" name="Conexão recta 6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4" name="Conexão recta 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5" name="Conexão recta 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6" name="Conexão recta 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7" name="Conexão recta 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8" name="Conexão recta 7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9" name="Conexão recta 52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0" name="Conexão recta 5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1" name="Conexão recta 52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2" name="Conexão recta 5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3" name="Conexão recta 52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4" name="Conexão recta 52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5"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6"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7"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8"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9"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0" name="Conexão recta 5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1" name="Conexão recta 5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2" name="Conexão recta 5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3" name="Conexão recta 5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4" name="Conexão recta 5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5" name="Conexão recta 5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6" name="Conexão recta 5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7" name="Conexão recta 5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8" name="Conexão recta 54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9" name="Conexão recta 5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0" name="Conexão recta 5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1" name="Conexão recta 5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2"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3"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4"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5"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6"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7" name="Conexão recta 55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8" name="Conexão recta 55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9" name="Conexão recta 55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0" name="Conexão recta 5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1" name="Conexão recta 5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2" name="Conexão recta 5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3" name="Conexão recta 5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4" name="Conexão recta 55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5" name="Conexão recta 5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6" name="Conexão recta 5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7" name="Conexão recta 5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8" name="Conexão recta 5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9"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0"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1"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2"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3"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4" name="Conexão recta 5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5" name="Conexão recta 5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6" name="Conexão recta 5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7" name="Conexão recta 5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8" name="Conexão recta 52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9" name="Conexão recta 5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0" name="Conexão recta 52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1" name="Conexão recta 5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2" name="Conexão recta 52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3" name="Conexão recta 52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4"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5"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6"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7"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8"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9" name="Conexão recta 5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0" name="Conexão recta 5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1" name="Conexão recta 5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2" name="Conexão recta 5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3" name="Conexão recta 5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4" name="Conexão recta 5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5"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6"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7"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8"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9"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0" name="Conexão recta 1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1"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2"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3"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4"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5"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6" name="Conexão recta 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7" name="Conexão recta 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8" name="Conexão recta 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9" name="Conexão recta 3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0" name="Conexão recta 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1" name="Conexão recta 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2" name="Conexão recta 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3" name="Conexão recta 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4" name="Conexão recta 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5" name="Conexão recta 4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6" name="Conexão recta 4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7" name="Conexão recta 4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8"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9"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0"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1"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2"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3" name="Conexão recta 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4" name="Conexão recta 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5" name="Conexão recta 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6" name="Conexão recta 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7" name="Conexão recta 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8" name="Conexão recta 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9" name="Conexão recta 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0" name="Conexão recta 6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1" name="Conexão recta 6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2" name="Conexão recta 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3" name="Conexão recta 6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4" name="Conexão recta 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5" name="Conexão recta 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6" name="Conexão recta 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7" name="Conexão recta 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8" name="Conexão recta 7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9" name="Conexão recta 52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0" name="Conexão recta 5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1" name="Conexão recta 52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2" name="Conexão recta 5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3" name="Conexão recta 52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4" name="Conexão recta 52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5"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6"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7"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8"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9"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0" name="Conexão recta 5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1" name="Conexão recta 5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2" name="Conexão recta 5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3" name="Conexão recta 5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4" name="Conexão recta 5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5" name="Conexão recta 5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6" name="Conexão recta 5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7" name="Conexão recta 5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8" name="Conexão recta 54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9" name="Conexão recta 5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0" name="Conexão recta 5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1" name="Conexão recta 5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2"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3"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4"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5"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6"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7" name="Conexão recta 55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8" name="Conexão recta 55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9" name="Conexão recta 55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0" name="Conexão recta 5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1" name="Conexão recta 5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2" name="Conexão recta 5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3" name="Conexão recta 5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4" name="Conexão recta 55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5" name="Conexão recta 5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6" name="Conexão recta 5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7" name="Conexão recta 5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8" name="Conexão recta 5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9"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0"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1"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2"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3"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4" name="Conexão recta 5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5" name="Conexão recta 5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6" name="Conexão recta 5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7" name="Conexão recta 5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8" name="Conexão recta 52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9" name="Conexão recta 5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0" name="Conexão recta 52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1" name="Conexão recta 5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2" name="Conexão recta 52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3" name="Conexão recta 52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4"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5"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6"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7"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8"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9" name="Conexão recta 5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0" name="Conexão recta 5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1" name="Conexão recta 5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2" name="Conexão recta 5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3" name="Conexão recta 5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4" name="Conexão recta 5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5" name="Conexão recta 5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6" name="Conexão recta 5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7" name="Conexão recta 54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8" name="Conexão recta 5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9" name="Conexão recta 5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0" name="Conexão recta 5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1"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2"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3"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4"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5"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6" name="Conexão recta 55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7" name="Conexão recta 55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8" name="Conexão recta 55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9" name="Conexão recta 5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0" name="Conexão recta 5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1" name="Conexão recta 5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2" name="Conexão recta 5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3" name="Conexão recta 55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4" name="Conexão recta 5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5" name="Conexão recta 5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6" name="Conexão recta 5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7" name="Conexão recta 5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8"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9"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0"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1"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2"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3" name="Conexão recta 5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4" name="Conexão recta 5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5" name="Conexão recta 5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6" name="Conexão recta 5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7"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8"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9"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0"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1"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2" name="Conexão recta 4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3" name="Conexão recta 44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4" name="Conexão recta 44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5" name="Conexão recta 44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6" name="Conexão recta 45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7" name="Conexão recta 45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8" name="Conexão recta 45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9" name="Conexão recta 45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0" name="Conexão recta 4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1" name="Conexão recta 4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2" name="Conexão recta 4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3"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4"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5"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6"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7"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8" name="Conexão recta 1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9"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0"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1"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2"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3"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4" name="Conexão recta 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5" name="Conexão recta 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6" name="Conexão recta 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7" name="Conexão recta 3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8" name="Conexão recta 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9" name="Conexão recta 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0" name="Conexão recta 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1" name="Conexão recta 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2" name="Conexão recta 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3" name="Conexão recta 4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4" name="Conexão recta 4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5" name="Conexão recta 4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6"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7"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8"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9"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0"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1" name="Conexão recta 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2" name="Conexão recta 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3" name="Conexão recta 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4" name="Conexão recta 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5" name="Conexão recta 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6" name="Conexão recta 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7" name="Conexão recta 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8" name="Conexão recta 6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9" name="Conexão recta 6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0" name="Conexão recta 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1" name="Conexão recta 6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2" name="Conexão recta 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3" name="Conexão recta 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4" name="Conexão recta 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5" name="Conexão recta 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6" name="Conexão recta 7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7" name="Conexão recta 52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8" name="Conexão recta 5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9" name="Conexão recta 52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0" name="Conexão recta 5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1" name="Conexão recta 52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2" name="Conexão recta 52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3"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4"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5"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6"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7"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8" name="Conexão recta 5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9" name="Conexão recta 5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0" name="Conexão recta 5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1" name="Conexão recta 5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2" name="Conexão recta 5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3" name="Conexão recta 5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4" name="Conexão recta 5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5" name="Conexão recta 5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6" name="Conexão recta 54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7" name="Conexão recta 5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8" name="Conexão recta 5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9" name="Conexão recta 5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0"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1"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2"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3"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4"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5" name="Conexão recta 55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6" name="Conexão recta 55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7" name="Conexão recta 55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8" name="Conexão recta 5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9" name="Conexão recta 5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0" name="Conexão recta 5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1" name="Conexão recta 5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2" name="Conexão recta 55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3" name="Conexão recta 5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4" name="Conexão recta 5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5" name="Conexão recta 5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6" name="Conexão recta 5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7"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8"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9"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0"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1"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2" name="Conexão recta 5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3" name="Conexão recta 5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4" name="Conexão recta 5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5" name="Conexão recta 5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6" name="Conexão recta 52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7" name="Conexão recta 5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8" name="Conexão recta 52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9" name="Conexão recta 5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0" name="Conexão recta 52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1" name="Conexão recta 52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2"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3"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4"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5"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6"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7" name="Conexão recta 5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8" name="Conexão recta 5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9" name="Conexão recta 5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0" name="Conexão recta 5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1" name="Conexão recta 5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2" name="Conexão recta 5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3" name="Conexão recta 1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4" name="Conexão recta 1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5" name="Conexão recta 1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6" name="Conexão recta 1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7" name="Conexão recta 1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8"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9"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0"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1"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2"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3" name="Conexão recta 1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4"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5"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6" name="Conexão recta 14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7"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8"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9" name="Conexão recta 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0" name="Conexão recta 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1" name="Conexão recta 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2" name="Conexão recta 3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3" name="Conexão recta 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4" name="Conexão recta 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5" name="Conexão recta 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6" name="Conexão recta 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7" name="Conexão recta 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8" name="Conexão recta 4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9" name="Conexão recta 4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0" name="Conexão recta 4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1"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2"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3"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4"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5"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6" name="Conexão recta 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7" name="Conexão recta 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8" name="Conexão recta 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9" name="Conexão recta 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0" name="Conexão recta 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1" name="Conexão recta 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2" name="Conexão recta 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3" name="Conexão recta 6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4" name="Conexão recta 6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5" name="Conexão recta 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6" name="Conexão recta 6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7" name="Conexão recta 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8" name="Conexão recta 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9" name="Conexão recta 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0" name="Conexão recta 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1" name="Conexão recta 7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2" name="Conexão recta 52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3" name="Conexão recta 5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4" name="Conexão recta 52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5" name="Conexão recta 5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6" name="Conexão recta 52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7" name="Conexão recta 52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8"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9"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0"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1"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2"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3" name="Conexão recta 5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4" name="Conexão recta 5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5" name="Conexão recta 5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6" name="Conexão recta 5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7" name="Conexão recta 5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8" name="Conexão recta 5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9" name="Conexão recta 5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0" name="Conexão recta 5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1" name="Conexão recta 54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2" name="Conexão recta 5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3" name="Conexão recta 5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4" name="Conexão recta 5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5"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6"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7"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8"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9"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0" name="Conexão recta 55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1" name="Conexão recta 55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2" name="Conexão recta 55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3" name="Conexão recta 5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4" name="Conexão recta 5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5" name="Conexão recta 5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6" name="Conexão recta 5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7" name="Conexão recta 55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8" name="Conexão recta 5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9" name="Conexão recta 5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0" name="Conexão recta 5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1" name="Conexão recta 5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2"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3"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4"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5"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6"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7" name="Conexão recta 5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8" name="Conexão recta 5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9" name="Conexão recta 5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0" name="Conexão recta 5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1" name="Conexão recta 52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2" name="Conexão recta 5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3" name="Conexão recta 52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4" name="Conexão recta 5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5" name="Conexão recta 52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6" name="Conexão recta 52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7"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8"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9"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0"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1"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2" name="Conexão recta 5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3" name="Conexão recta 5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4" name="Conexão recta 5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5" name="Conexão recta 5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6" name="Conexão recta 5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7" name="Conexão recta 5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8"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9"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0"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1"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2"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3" name="Conexão recta 1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4"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5"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6"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7"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8"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9" name="Conexão recta 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0" name="Conexão recta 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1" name="Conexão recta 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2" name="Conexão recta 3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3" name="Conexão recta 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4" name="Conexão recta 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5" name="Conexão recta 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6" name="Conexão recta 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7" name="Conexão recta 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8" name="Conexão recta 4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9" name="Conexão recta 4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0" name="Conexão recta 4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1"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2"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3"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4"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5"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6" name="Conexão recta 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7" name="Conexão recta 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8" name="Conexão recta 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9" name="Conexão recta 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0" name="Conexão recta 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1" name="Conexão recta 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2" name="Conexão recta 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3" name="Conexão recta 6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4" name="Conexão recta 6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5" name="Conexão recta 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6" name="Conexão recta 6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7" name="Conexão recta 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8" name="Conexão recta 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9" name="Conexão recta 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0" name="Conexão recta 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1" name="Conexão recta 7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2" name="Conexão recta 52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3" name="Conexão recta 5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4" name="Conexão recta 52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5" name="Conexão recta 5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6" name="Conexão recta 52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7" name="Conexão recta 52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8"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9"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0"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1"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2"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3" name="Conexão recta 5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4" name="Conexão recta 5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5" name="Conexão recta 5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6" name="Conexão recta 5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7" name="Conexão recta 5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8" name="Conexão recta 5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9" name="Conexão recta 5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0" name="Conexão recta 5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1" name="Conexão recta 54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2" name="Conexão recta 5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3" name="Conexão recta 5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4" name="Conexão recta 5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5"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6"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7"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8"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9"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0" name="Conexão recta 55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1" name="Conexão recta 55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2" name="Conexão recta 55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3" name="Conexão recta 5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4" name="Conexão recta 5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5" name="Conexão recta 5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6" name="Conexão recta 5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7" name="Conexão recta 55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8" name="Conexão recta 5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9" name="Conexão recta 5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0" name="Conexão recta 5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1" name="Conexão recta 5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2"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3"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4"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5"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6"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7" name="Conexão recta 5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8" name="Conexão recta 5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9" name="Conexão recta 5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0" name="Conexão recta 5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1" name="Conexão recta 52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2" name="Conexão recta 5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3" name="Conexão recta 52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4" name="Conexão recta 5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5" name="Conexão recta 52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6" name="Conexão recta 52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7"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8"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9"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0"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1"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2" name="Conexão recta 53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3" name="Conexão recta 53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4" name="Conexão recta 53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5" name="Conexão recta 5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6" name="Conexão recta 5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7" name="Conexão recta 5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8" name="Conexão recta 5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9" name="Conexão recta 5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0" name="Conexão recta 54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1" name="Conexão recta 5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2" name="Conexão recta 5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3" name="Conexão recta 5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4"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5"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6"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7"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8"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9" name="Conexão recta 55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0" name="Conexão recta 55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1" name="Conexão recta 55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2" name="Conexão recta 5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3" name="Conexão recta 5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4" name="Conexão recta 5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5" name="Conexão recta 5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6" name="Conexão recta 55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7" name="Conexão recta 5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8" name="Conexão recta 5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9" name="Conexão recta 5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0" name="Conexão recta 5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1"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2"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3"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4"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5"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6" name="Conexão recta 5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7" name="Conexão recta 5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8" name="Conexão recta 5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9" name="Conexão recta 5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0"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1"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2"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3"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4"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5" name="Conexão recta 4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6" name="Conexão recta 44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7" name="Conexão recta 44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8" name="Conexão recta 44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9" name="Conexão recta 45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0" name="Conexão recta 45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1" name="Conexão recta 45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2" name="Conexão recta 45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3" name="Conexão recta 4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4" name="Conexão recta 4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5" name="Conexão recta 4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6"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7"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8"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9"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0"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1" name="Conexão recta 1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2"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3"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4"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5"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6"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7" name="Conexão recta 3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8" name="Conexão recta 3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9" name="Conexão recta 3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0" name="Conexão recta 3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1" name="Conexão recta 4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2" name="Conexão recta 4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3" name="Conexão recta 4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4" name="Conexão recta 4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5" name="Conexão recta 4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6" name="Conexão recta 4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7" name="Conexão recta 4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8" name="Conexão recta 4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9"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0"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1"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2"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3"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4" name="Conexão recta 5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5" name="Conexão recta 5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6" name="Conexão recta 5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7" name="Conexão recta 5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8" name="Conexão recta 6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9" name="Conexão recta 6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0" name="Conexão recta 6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1" name="Conexão recta 6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2" name="Conexão recta 6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3" name="Conexão recta 6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4" name="Conexão recta 68"/>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5" name="Conexão recta 69"/>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6" name="Conexão recta 70"/>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7" name="Conexão recta 71"/>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8" name="Conexão recta 7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9" name="Conexão recta 7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0" name="Conexão recta 48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1" name="Conexão recta 48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2" name="Conexão recta 48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3" name="Conexão recta 48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4" name="Conexão recta 48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5" name="Conexão recta 487"/>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6" name="Conexão recta 1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7" name="Conexão recta 1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8" name="Conexão recta 2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9" name="Conexão recta 1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0" name="Conexão recta 22"/>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1" name="Conexão recta 493"/>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2" name="Conexão recta 494"/>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3" name="Conexão recta 495"/>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4" name="Conexão recta 496"/>
        <xdr:cNvCxnSpPr/>
      </xdr:nvCxnSpPr>
      <xdr:spPr bwMode="auto">
        <a:xfrm rot="5400000">
          <a:off x="1447801" y="3152774"/>
          <a:ext cx="1866900" cy="0"/>
        </a:xfrm>
        <a:prstGeom prst="line">
          <a:avLst/>
        </a:prstGeom>
        <a:noFill/>
        <a:ln w="9525" cap="flat" cmpd="sng" algn="ctr">
          <a:noFill/>
          <a:prstDash val="solid"/>
          <a:round/>
          <a:headEnd type="none" w="med" len="med"/>
          <a:tailEnd type="none" w="med" len="med"/>
        </a:ln>
        <a:effectLst/>
      </xdr:spPr>
    </xdr:cxnSp>
    <xdr:clientData/>
  </xdr:twoCellAnchor>
  <xdr:twoCellAnchor editAs="oneCell">
    <xdr:from>
      <xdr:col>1</xdr:col>
      <xdr:colOff>161925</xdr:colOff>
      <xdr:row>13</xdr:row>
      <xdr:rowOff>38100</xdr:rowOff>
    </xdr:from>
    <xdr:to>
      <xdr:col>7</xdr:col>
      <xdr:colOff>390525</xdr:colOff>
      <xdr:row>25</xdr:row>
      <xdr:rowOff>76200</xdr:rowOff>
    </xdr:to>
    <xdr:pic>
      <xdr:nvPicPr>
        <xdr:cNvPr id="1006" name="Imagem 1005"/>
        <xdr:cNvPicPr>
          <a:picLocks noChangeAspect="1"/>
        </xdr:cNvPicPr>
      </xdr:nvPicPr>
      <xdr:blipFill>
        <a:blip xmlns:r="http://schemas.openxmlformats.org/officeDocument/2006/relationships" r:embed="rId1"/>
        <a:stretch>
          <a:fillRect/>
        </a:stretch>
      </xdr:blipFill>
      <xdr:spPr>
        <a:xfrm>
          <a:off x="228600" y="2838450"/>
          <a:ext cx="2876550" cy="2095500"/>
        </a:xfrm>
        <a:prstGeom prst="rect">
          <a:avLst/>
        </a:prstGeom>
      </xdr:spPr>
    </xdr:pic>
    <xdr:clientData/>
  </xdr:twoCellAnchor>
  <xdr:twoCellAnchor editAs="oneCell">
    <xdr:from>
      <xdr:col>9</xdr:col>
      <xdr:colOff>123825</xdr:colOff>
      <xdr:row>8</xdr:row>
      <xdr:rowOff>161925</xdr:rowOff>
    </xdr:from>
    <xdr:to>
      <xdr:col>14</xdr:col>
      <xdr:colOff>523875</xdr:colOff>
      <xdr:row>21</xdr:row>
      <xdr:rowOff>95250</xdr:rowOff>
    </xdr:to>
    <xdr:pic>
      <xdr:nvPicPr>
        <xdr:cNvPr id="1007" name="Imagem 1006"/>
        <xdr:cNvPicPr>
          <a:picLocks noChangeAspect="1"/>
        </xdr:cNvPicPr>
      </xdr:nvPicPr>
      <xdr:blipFill>
        <a:blip xmlns:r="http://schemas.openxmlformats.org/officeDocument/2006/relationships" r:embed="rId2"/>
        <a:stretch>
          <a:fillRect/>
        </a:stretch>
      </xdr:blipFill>
      <xdr:spPr>
        <a:xfrm>
          <a:off x="3552825" y="1771650"/>
          <a:ext cx="2876550" cy="2495550"/>
        </a:xfrm>
        <a:prstGeom prst="rect">
          <a:avLst/>
        </a:prstGeom>
      </xdr:spPr>
    </xdr:pic>
    <xdr:clientData/>
  </xdr:twoCellAnchor>
  <xdr:twoCellAnchor editAs="oneCell">
    <xdr:from>
      <xdr:col>1</xdr:col>
      <xdr:colOff>123825</xdr:colOff>
      <xdr:row>35</xdr:row>
      <xdr:rowOff>142875</xdr:rowOff>
    </xdr:from>
    <xdr:to>
      <xdr:col>7</xdr:col>
      <xdr:colOff>352425</xdr:colOff>
      <xdr:row>48</xdr:row>
      <xdr:rowOff>76200</xdr:rowOff>
    </xdr:to>
    <xdr:pic>
      <xdr:nvPicPr>
        <xdr:cNvPr id="1008" name="Imagem 1007"/>
        <xdr:cNvPicPr>
          <a:picLocks noChangeAspect="1"/>
        </xdr:cNvPicPr>
      </xdr:nvPicPr>
      <xdr:blipFill>
        <a:blip xmlns:r="http://schemas.openxmlformats.org/officeDocument/2006/relationships" r:embed="rId3"/>
        <a:stretch>
          <a:fillRect/>
        </a:stretch>
      </xdr:blipFill>
      <xdr:spPr>
        <a:xfrm>
          <a:off x="190500" y="6848475"/>
          <a:ext cx="2876550" cy="2143125"/>
        </a:xfrm>
        <a:prstGeom prst="rect">
          <a:avLst/>
        </a:prstGeom>
      </xdr:spPr>
    </xdr:pic>
    <xdr:clientData/>
  </xdr:twoCellAnchor>
  <xdr:twoCellAnchor editAs="oneCell">
    <xdr:from>
      <xdr:col>9</xdr:col>
      <xdr:colOff>76200</xdr:colOff>
      <xdr:row>44</xdr:row>
      <xdr:rowOff>47625</xdr:rowOff>
    </xdr:from>
    <xdr:to>
      <xdr:col>14</xdr:col>
      <xdr:colOff>476250</xdr:colOff>
      <xdr:row>56</xdr:row>
      <xdr:rowOff>152400</xdr:rowOff>
    </xdr:to>
    <xdr:pic>
      <xdr:nvPicPr>
        <xdr:cNvPr id="1009" name="Imagem 1008"/>
        <xdr:cNvPicPr>
          <a:picLocks noChangeAspect="1"/>
        </xdr:cNvPicPr>
      </xdr:nvPicPr>
      <xdr:blipFill>
        <a:blip xmlns:r="http://schemas.openxmlformats.org/officeDocument/2006/relationships" r:embed="rId4"/>
        <a:stretch>
          <a:fillRect/>
        </a:stretch>
      </xdr:blipFill>
      <xdr:spPr>
        <a:xfrm>
          <a:off x="3505200" y="8277225"/>
          <a:ext cx="2876550" cy="2076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419100</xdr:colOff>
      <xdr:row>0</xdr:row>
      <xdr:rowOff>0</xdr:rowOff>
    </xdr:from>
    <xdr:to>
      <xdr:col>14</xdr:col>
      <xdr:colOff>21498</xdr:colOff>
      <xdr:row>1</xdr:row>
      <xdr:rowOff>8550</xdr:rowOff>
    </xdr:to>
    <xdr:grpSp>
      <xdr:nvGrpSpPr>
        <xdr:cNvPr id="6" name="Grupo 5"/>
        <xdr:cNvGrpSpPr/>
      </xdr:nvGrpSpPr>
      <xdr:grpSpPr>
        <a:xfrm>
          <a:off x="6105525" y="0"/>
          <a:ext cx="583473"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_EME_INFOESTAT/1_boletim_2022/1_Janeiro/be_p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_dados/ine/ipc/dashboard-table-scroll_IPC_com%20tot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b268bdc\grupos\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ersão com linhas - evolução"/>
      <sheetName val="13empresarial7mom_2011"/>
      <sheetName val="13empresarial10mom_2011"/>
      <sheetName val="13empresarial2mom_2012"/>
      <sheetName val="13empresarial3mom_2012"/>
      <sheetName val="13empresarial4mom_2012"/>
      <sheetName val="13empresarial5mom_2012"/>
      <sheetName val="13empresarial6mom_2012"/>
      <sheetName val="13empresarial1mom_2013"/>
      <sheetName val="13empresarial3mome"/>
      <sheetName val="13empresarial4mom_2013"/>
      <sheetName val="13empresarial5mome"/>
      <sheetName val="13empresarial6mome"/>
      <sheetName val="13empresarial9mom"/>
      <sheetName val="13empresarial7mom"/>
      <sheetName val="13empresarial8moma"/>
      <sheetName val="13empresarial9moma"/>
      <sheetName val="13empresarial10NOVO"/>
      <sheetName val="13empresarial3A_2014"/>
      <sheetName val="13empresarial_novo_2014"/>
      <sheetName val="13empresarial1mom_2014"/>
      <sheetName val="13empresarial6_2014"/>
      <sheetName val="13empresarial10NOVO_2014"/>
      <sheetName val="13empresarial2mom_2014"/>
      <sheetName val="13empresarial5mome_2014"/>
      <sheetName val="13empresarial8moma (2)"/>
      <sheetName val="13empresarial10mom (2)"/>
      <sheetName val="13empresarial3A_2015"/>
      <sheetName val="13empresarial_novo_2015"/>
      <sheetName val="13empresarial1mom_2015"/>
      <sheetName val="13empresarial6_2015"/>
      <sheetName val="13empresarial10NOVO_2015"/>
      <sheetName val="13empresarial2mom_2015"/>
      <sheetName val="13empresarial10mom (3)"/>
      <sheetName val="13empresarial mmmm"/>
      <sheetName val="13empresarial5mome_2015"/>
      <sheetName val="13empresarial7mom 2015"/>
      <sheetName val="13empresarial8moma2015"/>
      <sheetName val="13empresarial"/>
      <sheetName val="13empresarial11novo"/>
      <sheetName val="13empresarial1mom_2016"/>
      <sheetName val="13empresarial5mome_2016PT"/>
      <sheetName val="13empresarial10NOVO_2016"/>
      <sheetName val="13empresarial2mom_2016"/>
      <sheetName val="13empresarial2mom_2016 (2)"/>
      <sheetName val="13empresarial3A_2016"/>
      <sheetName val="13empresarial10mom_2016"/>
      <sheetName val="13empresarial mmmm_2016"/>
      <sheetName val="13empresarial_novo_2016"/>
      <sheetName val="13empresarial7mom 2016"/>
      <sheetName val="13empresarial8mom_2016"/>
      <sheetName val="13empresarial9mom_2016"/>
      <sheetName val="13empresarial_1mom_2017"/>
      <sheetName val="13empresarial2mom_2017"/>
      <sheetName val="13empresarial3mom_2017"/>
      <sheetName val="13empresarial4mom_2017PT"/>
      <sheetName val="13empresarial5mom_2017"/>
      <sheetName val="13empresarial6mom_2017"/>
      <sheetName val="13empresarial7mom 2017"/>
      <sheetName val="13empresarial8mom_2017"/>
      <sheetName val="13empresarial9mom_2017"/>
      <sheetName val="13empresarial10mom_2017"/>
      <sheetName val="13empresarial_7a9_mom_2017"/>
      <sheetName val="base"/>
      <sheetName val="Folha1"/>
      <sheetName val="13empresarial11mom_2017"/>
      <sheetName val="13empresarial13mom_2017"/>
      <sheetName val="13empresarial12mom_2017"/>
      <sheetName val="13empresarial_1mom_2018"/>
      <sheetName val="13empresarial2mom_2018"/>
      <sheetName val="13empresarial3mom_2018"/>
      <sheetName val="13empresarial4mom_2018PT"/>
      <sheetName val="13empresarial5mom_2018"/>
      <sheetName val="13empresarial6mom_2018"/>
      <sheetName val="13empresarial10mom_2018"/>
      <sheetName val="13empresarial11mom_2018"/>
      <sheetName val="13empresarial12mom_2018"/>
      <sheetName val="13empresarial13mom_2018"/>
      <sheetName val="13empresarial7mom 2018"/>
      <sheetName val="13empresarial8mom_2018"/>
      <sheetName val="13empresarial9mom_2018"/>
      <sheetName val="13empresarial14mom_novo_2018"/>
      <sheetName val="13empresarial15mom_novo_2018"/>
      <sheetName val="13empresarial16mom_novo_2018"/>
      <sheetName val="13empresarial17mom_novo_2018"/>
      <sheetName val="13empresarial_7a9_mom_2018"/>
      <sheetName val="base (2)"/>
      <sheetName val="Folha1 (2)"/>
      <sheetName val="13empresarial_1mom_2019"/>
      <sheetName val="13empresarial2mom_2019"/>
      <sheetName val="13empresarial3mom_2019"/>
      <sheetName val="13empresarial7mom 2019_novo"/>
      <sheetName val="13empresarial8mom 2019_novo"/>
      <sheetName val="13empresarial9mom 2019_novo"/>
      <sheetName val="13empresarial9Amom 2019_novo"/>
      <sheetName val="13empresarial4mom_2019PT"/>
      <sheetName val="13empresarial5mom_2019"/>
      <sheetName val="13empresarial6mom_2019_OLD"/>
      <sheetName val="13empresarial6mom_2019"/>
      <sheetName val="13empresarial7mom 2019"/>
      <sheetName val="13empresarial8mom_2019"/>
      <sheetName val="13empresarial9mom_2019"/>
      <sheetName val="13empresarial10mom_2019"/>
      <sheetName val="13empresarial11mom_2019"/>
      <sheetName val="13empresarial12mom_2019"/>
      <sheetName val="13empresarial13mom_2019"/>
      <sheetName val="MOMENTOS_2018"/>
      <sheetName val="MOMENTOS"/>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3.bin"/><Relationship Id="rId1" Type="http://schemas.openxmlformats.org/officeDocument/2006/relationships/hyperlink" Target="http://www.gep.mtsss.pt/" TargetMode="Externa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2.xml"/><Relationship Id="rId1" Type="http://schemas.openxmlformats.org/officeDocument/2006/relationships/printerSettings" Target="../printerSettings/printerSettings24.bin"/><Relationship Id="rId4" Type="http://schemas.openxmlformats.org/officeDocument/2006/relationships/ctrlProp" Target="../ctrlProps/ctrlProp1.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28.bin"/><Relationship Id="rId1" Type="http://schemas.openxmlformats.org/officeDocument/2006/relationships/hyperlink" Target="https://www.ine.pt/"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1.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34.bin"/><Relationship Id="rId7" Type="http://schemas.openxmlformats.org/officeDocument/2006/relationships/printerSettings" Target="../printerSettings/printerSettings35.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ine.pt/xportal/xmain?xpid=INE&amp;xpgid=ine_base_dados" TargetMode="External"/><Relationship Id="rId1" Type="http://schemas.openxmlformats.org/officeDocument/2006/relationships/hyperlink" Target="http://www.ine.pt/xurl/ind/0010654"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ine.pt/xportal/xmain?xpid=INE&amp;xpgid=ine_base_dados" TargetMode="External"/><Relationship Id="rId1" Type="http://schemas.openxmlformats.org/officeDocument/2006/relationships/hyperlink" Target="https://www.ine.pt/produtos/bases%20de%20dados"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4.bin"/><Relationship Id="rId1" Type="http://schemas.openxmlformats.org/officeDocument/2006/relationships/hyperlink" Target="https://www.ine.pt/produtos/bases%20de%20dados"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65"/>
  <sheetViews>
    <sheetView tabSelected="1" showRuler="0" zoomScaleNormal="100" workbookViewId="0"/>
  </sheetViews>
  <sheetFormatPr defaultColWidth="9.28515625" defaultRowHeight="12.75" x14ac:dyDescent="0.2"/>
  <cols>
    <col min="1" max="1" width="1.42578125" style="95" customWidth="1"/>
    <col min="2" max="2" width="2.5703125" style="95" customWidth="1"/>
    <col min="3" max="3" width="16.28515625" style="95" customWidth="1"/>
    <col min="4" max="4" width="22.28515625" style="95" customWidth="1"/>
    <col min="5" max="5" width="2.5703125" style="206" customWidth="1"/>
    <col min="6" max="6" width="1" style="95" customWidth="1"/>
    <col min="7" max="7" width="14" style="95" customWidth="1"/>
    <col min="8" max="8" width="5.5703125" style="95" customWidth="1"/>
    <col min="9" max="9" width="4.28515625" style="95" customWidth="1"/>
    <col min="10" max="10" width="33.7109375" style="95" customWidth="1"/>
    <col min="11" max="11" width="2.42578125" style="95" customWidth="1"/>
    <col min="12" max="12" width="1.42578125" style="95" customWidth="1"/>
    <col min="13" max="16384" width="9.28515625" style="95"/>
  </cols>
  <sheetData>
    <row r="1" spans="1:12" ht="7.5" customHeight="1" x14ac:dyDescent="0.2">
      <c r="A1" s="220"/>
      <c r="B1" s="217"/>
      <c r="C1" s="217"/>
      <c r="D1" s="217"/>
      <c r="E1" s="659"/>
      <c r="F1" s="217"/>
      <c r="G1" s="217"/>
      <c r="H1" s="217"/>
      <c r="I1" s="217"/>
      <c r="J1" s="217"/>
      <c r="K1" s="217"/>
      <c r="L1" s="217"/>
    </row>
    <row r="2" spans="1:12" ht="17.25" customHeight="1" x14ac:dyDescent="0.2">
      <c r="A2" s="220"/>
      <c r="B2" s="198"/>
      <c r="C2" s="199"/>
      <c r="D2" s="199"/>
      <c r="E2" s="660"/>
      <c r="F2" s="199"/>
      <c r="G2" s="199"/>
      <c r="H2" s="199"/>
      <c r="I2" s="200"/>
      <c r="J2" s="201"/>
      <c r="K2" s="201"/>
      <c r="L2" s="220"/>
    </row>
    <row r="3" spans="1:12" x14ac:dyDescent="0.2">
      <c r="A3" s="220"/>
      <c r="B3" s="198"/>
      <c r="C3" s="199"/>
      <c r="D3" s="199"/>
      <c r="E3" s="660"/>
      <c r="F3" s="199"/>
      <c r="G3" s="199"/>
      <c r="H3" s="199"/>
      <c r="I3" s="200"/>
      <c r="J3" s="198"/>
      <c r="K3" s="201"/>
      <c r="L3" s="220"/>
    </row>
    <row r="4" spans="1:12" ht="33.75" customHeight="1" x14ac:dyDescent="0.2">
      <c r="A4" s="220"/>
      <c r="B4" s="198"/>
      <c r="C4" s="2009"/>
      <c r="D4" s="2009"/>
      <c r="E4" s="2009"/>
      <c r="F4" s="2009"/>
      <c r="G4" s="836"/>
      <c r="H4" s="200"/>
      <c r="I4" s="200"/>
      <c r="J4" s="202" t="s">
        <v>34</v>
      </c>
      <c r="K4" s="198"/>
      <c r="L4" s="220"/>
    </row>
    <row r="5" spans="1:12" s="100" customFormat="1" ht="12.75" customHeight="1" x14ac:dyDescent="0.2">
      <c r="A5" s="222"/>
      <c r="B5" s="2010"/>
      <c r="C5" s="2010"/>
      <c r="D5" s="2010"/>
      <c r="E5" s="2010"/>
      <c r="F5" s="217"/>
      <c r="G5" s="203"/>
      <c r="H5" s="203"/>
      <c r="I5" s="203"/>
      <c r="J5" s="204"/>
      <c r="K5" s="205"/>
      <c r="L5" s="220"/>
    </row>
    <row r="6" spans="1:12" ht="12.75" customHeight="1" x14ac:dyDescent="0.2">
      <c r="A6" s="220"/>
      <c r="B6" s="220"/>
      <c r="C6" s="217"/>
      <c r="D6" s="217"/>
      <c r="E6" s="659"/>
      <c r="F6" s="217"/>
      <c r="G6" s="203"/>
      <c r="H6" s="203"/>
      <c r="I6" s="203"/>
      <c r="J6" s="204"/>
      <c r="K6" s="205"/>
      <c r="L6" s="220"/>
    </row>
    <row r="7" spans="1:12" ht="12.75" customHeight="1" x14ac:dyDescent="0.2">
      <c r="A7" s="220"/>
      <c r="B7" s="220"/>
      <c r="C7" s="217"/>
      <c r="D7" s="217"/>
      <c r="E7" s="659"/>
      <c r="F7" s="217"/>
      <c r="G7" s="203"/>
      <c r="H7" s="203"/>
      <c r="I7" s="216"/>
      <c r="J7" s="204"/>
      <c r="K7" s="205"/>
      <c r="L7" s="220"/>
    </row>
    <row r="8" spans="1:12" ht="12.75" customHeight="1" x14ac:dyDescent="0.2">
      <c r="A8" s="220"/>
      <c r="B8" s="220"/>
      <c r="C8" s="217"/>
      <c r="D8" s="217"/>
      <c r="E8" s="659"/>
      <c r="F8" s="217"/>
      <c r="G8" s="203"/>
      <c r="H8" s="203"/>
      <c r="I8" s="216"/>
      <c r="J8" s="204"/>
      <c r="K8" s="205"/>
      <c r="L8" s="220"/>
    </row>
    <row r="9" spans="1:12" ht="12.75" customHeight="1" x14ac:dyDescent="0.2">
      <c r="A9" s="220"/>
      <c r="B9" s="220"/>
      <c r="C9" s="217"/>
      <c r="D9" s="217"/>
      <c r="E9" s="659"/>
      <c r="F9" s="217"/>
      <c r="G9" s="203"/>
      <c r="H9" s="203"/>
      <c r="I9" s="216"/>
      <c r="J9" s="204"/>
      <c r="K9" s="205"/>
      <c r="L9" s="220"/>
    </row>
    <row r="10" spans="1:12" ht="12.75" customHeight="1" x14ac:dyDescent="0.2">
      <c r="A10" s="220"/>
      <c r="B10" s="220"/>
      <c r="C10" s="217"/>
      <c r="D10" s="217"/>
      <c r="E10" s="659"/>
      <c r="F10" s="217"/>
      <c r="G10" s="203"/>
      <c r="H10" s="203"/>
      <c r="I10" s="203"/>
      <c r="J10" s="204"/>
      <c r="K10" s="205"/>
      <c r="L10" s="220"/>
    </row>
    <row r="11" spans="1:12" ht="12.75" customHeight="1" x14ac:dyDescent="0.2">
      <c r="A11" s="220"/>
      <c r="B11" s="220"/>
      <c r="C11" s="217"/>
      <c r="D11" s="217"/>
      <c r="E11" s="659"/>
      <c r="F11" s="217"/>
      <c r="G11" s="203"/>
      <c r="H11" s="203"/>
      <c r="I11" s="203"/>
      <c r="J11" s="204"/>
      <c r="K11" s="205"/>
      <c r="L11" s="220"/>
    </row>
    <row r="12" spans="1:12" ht="12.75" customHeight="1" x14ac:dyDescent="0.2">
      <c r="A12" s="220"/>
      <c r="B12" s="220"/>
      <c r="C12" s="217"/>
      <c r="D12" s="217"/>
      <c r="E12" s="659"/>
      <c r="F12" s="217"/>
      <c r="G12" s="203"/>
      <c r="H12" s="203"/>
      <c r="I12" s="203"/>
      <c r="J12" s="204"/>
      <c r="K12" s="205"/>
      <c r="L12" s="220"/>
    </row>
    <row r="13" spans="1:12" x14ac:dyDescent="0.2">
      <c r="A13" s="220"/>
      <c r="B13" s="220"/>
      <c r="C13" s="217"/>
      <c r="D13" s="217"/>
      <c r="E13" s="659"/>
      <c r="F13" s="217"/>
      <c r="G13" s="203"/>
      <c r="H13" s="203"/>
      <c r="I13" s="203"/>
      <c r="J13" s="204"/>
      <c r="K13" s="205"/>
      <c r="L13" s="220"/>
    </row>
    <row r="14" spans="1:12" x14ac:dyDescent="0.2">
      <c r="A14" s="220"/>
      <c r="B14" s="232" t="s">
        <v>27</v>
      </c>
      <c r="C14" s="230"/>
      <c r="D14" s="230"/>
      <c r="E14" s="661"/>
      <c r="F14" s="217"/>
      <c r="G14" s="203"/>
      <c r="H14" s="203"/>
      <c r="I14" s="203"/>
      <c r="J14" s="204"/>
      <c r="K14" s="205"/>
      <c r="L14" s="220"/>
    </row>
    <row r="15" spans="1:12" ht="13.5" thickBot="1" x14ac:dyDescent="0.25">
      <c r="A15" s="220"/>
      <c r="B15" s="220"/>
      <c r="C15" s="217"/>
      <c r="D15" s="217"/>
      <c r="E15" s="659"/>
      <c r="F15" s="217"/>
      <c r="G15" s="203"/>
      <c r="H15" s="203"/>
      <c r="I15" s="203"/>
      <c r="J15" s="204"/>
      <c r="K15" s="205"/>
      <c r="L15" s="220"/>
    </row>
    <row r="16" spans="1:12" ht="13.5" thickBot="1" x14ac:dyDescent="0.25">
      <c r="A16" s="220"/>
      <c r="B16" s="237"/>
      <c r="C16" s="226" t="s">
        <v>21</v>
      </c>
      <c r="D16" s="226"/>
      <c r="E16" s="662">
        <v>3</v>
      </c>
      <c r="F16" s="217"/>
      <c r="G16" s="203"/>
      <c r="H16" s="203"/>
      <c r="I16" s="203"/>
      <c r="J16" s="204"/>
      <c r="K16" s="205"/>
      <c r="L16" s="220"/>
    </row>
    <row r="17" spans="1:12" ht="13.5" thickBot="1" x14ac:dyDescent="0.25">
      <c r="A17" s="220"/>
      <c r="B17" s="220"/>
      <c r="C17" s="231"/>
      <c r="D17" s="231"/>
      <c r="E17" s="663"/>
      <c r="F17" s="217"/>
      <c r="G17" s="203"/>
      <c r="H17" s="203"/>
      <c r="I17" s="203"/>
      <c r="J17" s="204"/>
      <c r="K17" s="205"/>
      <c r="L17" s="220"/>
    </row>
    <row r="18" spans="1:12" ht="13.5" thickBot="1" x14ac:dyDescent="0.25">
      <c r="A18" s="220"/>
      <c r="B18" s="237"/>
      <c r="C18" s="226" t="s">
        <v>532</v>
      </c>
      <c r="D18" s="226"/>
      <c r="E18" s="664">
        <v>4</v>
      </c>
      <c r="F18" s="217"/>
      <c r="G18" s="203"/>
      <c r="H18" s="203"/>
      <c r="I18" s="203"/>
      <c r="J18" s="204"/>
      <c r="K18" s="205"/>
      <c r="L18" s="220"/>
    </row>
    <row r="19" spans="1:12" ht="13.5" thickBot="1" x14ac:dyDescent="0.25">
      <c r="A19" s="220"/>
      <c r="B19" s="221"/>
      <c r="C19" s="225"/>
      <c r="D19" s="225"/>
      <c r="E19" s="665"/>
      <c r="F19" s="217"/>
      <c r="G19" s="203"/>
      <c r="H19" s="203"/>
      <c r="I19" s="203"/>
      <c r="J19" s="204"/>
      <c r="K19" s="205"/>
      <c r="L19" s="220"/>
    </row>
    <row r="20" spans="1:12" ht="13.5" customHeight="1" thickBot="1" x14ac:dyDescent="0.25">
      <c r="A20" s="220"/>
      <c r="B20" s="236"/>
      <c r="C20" s="2011" t="s">
        <v>32</v>
      </c>
      <c r="D20" s="2012"/>
      <c r="E20" s="664">
        <v>6</v>
      </c>
      <c r="F20" s="217"/>
      <c r="G20" s="203"/>
      <c r="H20" s="203"/>
      <c r="I20" s="203"/>
      <c r="J20" s="204"/>
      <c r="K20" s="205"/>
      <c r="L20" s="220"/>
    </row>
    <row r="21" spans="1:12" x14ac:dyDescent="0.2">
      <c r="A21" s="220"/>
      <c r="B21" s="228"/>
      <c r="C21" s="2008" t="s">
        <v>2</v>
      </c>
      <c r="D21" s="2008"/>
      <c r="E21" s="663">
        <v>6</v>
      </c>
      <c r="F21" s="217"/>
      <c r="G21" s="203"/>
      <c r="H21" s="203"/>
      <c r="I21" s="203"/>
      <c r="J21" s="204"/>
      <c r="K21" s="205"/>
      <c r="L21" s="220"/>
    </row>
    <row r="22" spans="1:12" x14ac:dyDescent="0.2">
      <c r="A22" s="220"/>
      <c r="B22" s="228"/>
      <c r="C22" s="2008" t="s">
        <v>13</v>
      </c>
      <c r="D22" s="2008"/>
      <c r="E22" s="663">
        <v>7</v>
      </c>
      <c r="F22" s="217"/>
      <c r="G22" s="203"/>
      <c r="H22" s="203"/>
      <c r="I22" s="203"/>
      <c r="J22" s="204"/>
      <c r="K22" s="205"/>
      <c r="L22" s="220"/>
    </row>
    <row r="23" spans="1:12" x14ac:dyDescent="0.2">
      <c r="A23" s="220"/>
      <c r="B23" s="228"/>
      <c r="C23" s="2008" t="s">
        <v>7</v>
      </c>
      <c r="D23" s="2008"/>
      <c r="E23" s="663">
        <v>8</v>
      </c>
      <c r="F23" s="217"/>
      <c r="G23" s="203"/>
      <c r="H23" s="203"/>
      <c r="I23" s="203"/>
      <c r="J23" s="204"/>
      <c r="K23" s="205"/>
      <c r="L23" s="220"/>
    </row>
    <row r="24" spans="1:12" x14ac:dyDescent="0.2">
      <c r="A24" s="220"/>
      <c r="B24" s="229"/>
      <c r="C24" s="2008" t="s">
        <v>364</v>
      </c>
      <c r="D24" s="2008"/>
      <c r="E24" s="663">
        <v>9</v>
      </c>
      <c r="F24" s="217"/>
      <c r="G24" s="207"/>
      <c r="H24" s="203"/>
      <c r="I24" s="203"/>
      <c r="J24" s="204"/>
      <c r="K24" s="205"/>
      <c r="L24" s="220"/>
    </row>
    <row r="25" spans="1:12" ht="22.5" customHeight="1" x14ac:dyDescent="0.2">
      <c r="A25" s="220"/>
      <c r="B25" s="223"/>
      <c r="C25" s="2013" t="s">
        <v>28</v>
      </c>
      <c r="D25" s="2013"/>
      <c r="E25" s="663">
        <v>10</v>
      </c>
      <c r="F25" s="217"/>
      <c r="G25" s="203"/>
      <c r="H25" s="203"/>
      <c r="I25" s="203"/>
      <c r="J25" s="204"/>
      <c r="K25" s="205"/>
      <c r="L25" s="220"/>
    </row>
    <row r="26" spans="1:12" x14ac:dyDescent="0.2">
      <c r="A26" s="220"/>
      <c r="B26" s="223"/>
      <c r="C26" s="2008" t="s">
        <v>25</v>
      </c>
      <c r="D26" s="2008"/>
      <c r="E26" s="663">
        <v>11</v>
      </c>
      <c r="F26" s="217"/>
      <c r="G26" s="203"/>
      <c r="H26" s="203"/>
      <c r="I26" s="203"/>
      <c r="J26" s="204"/>
      <c r="K26" s="205"/>
      <c r="L26" s="220"/>
    </row>
    <row r="27" spans="1:12" ht="12.75" customHeight="1" thickBot="1" x14ac:dyDescent="0.25">
      <c r="A27" s="220"/>
      <c r="B27" s="217"/>
      <c r="C27" s="1208"/>
      <c r="D27" s="1208"/>
      <c r="E27" s="663"/>
      <c r="F27" s="217"/>
      <c r="G27" s="203"/>
      <c r="H27" s="2014">
        <v>44562</v>
      </c>
      <c r="I27" s="2015"/>
      <c r="J27" s="2015"/>
      <c r="K27" s="207"/>
      <c r="L27" s="220"/>
    </row>
    <row r="28" spans="1:12" ht="13.5" customHeight="1" thickBot="1" x14ac:dyDescent="0.25">
      <c r="A28" s="220"/>
      <c r="B28" s="293"/>
      <c r="C28" s="2016" t="s">
        <v>12</v>
      </c>
      <c r="D28" s="2012"/>
      <c r="E28" s="664">
        <v>12</v>
      </c>
      <c r="F28" s="217"/>
      <c r="G28" s="203"/>
      <c r="H28" s="2015"/>
      <c r="I28" s="2015"/>
      <c r="J28" s="2015"/>
      <c r="K28" s="207"/>
      <c r="L28" s="220"/>
    </row>
    <row r="29" spans="1:12" ht="12.75" hidden="1" customHeight="1" x14ac:dyDescent="0.2">
      <c r="A29" s="220"/>
      <c r="B29" s="218"/>
      <c r="C29" s="2008" t="s">
        <v>44</v>
      </c>
      <c r="D29" s="2008"/>
      <c r="E29" s="663">
        <v>12</v>
      </c>
      <c r="F29" s="217"/>
      <c r="G29" s="203"/>
      <c r="H29" s="2015"/>
      <c r="I29" s="2015"/>
      <c r="J29" s="2015"/>
      <c r="K29" s="207"/>
      <c r="L29" s="220"/>
    </row>
    <row r="30" spans="1:12" ht="22.5" customHeight="1" x14ac:dyDescent="0.2">
      <c r="A30" s="220"/>
      <c r="B30" s="218"/>
      <c r="C30" s="2017" t="s">
        <v>366</v>
      </c>
      <c r="D30" s="2017"/>
      <c r="E30" s="663">
        <v>12</v>
      </c>
      <c r="F30" s="217"/>
      <c r="G30" s="203"/>
      <c r="H30" s="2015"/>
      <c r="I30" s="2015"/>
      <c r="J30" s="2015"/>
      <c r="K30" s="207"/>
      <c r="L30" s="220"/>
    </row>
    <row r="31" spans="1:12" ht="12.75" customHeight="1" thickBot="1" x14ac:dyDescent="0.25">
      <c r="A31" s="220"/>
      <c r="B31" s="223"/>
      <c r="C31" s="227"/>
      <c r="D31" s="227"/>
      <c r="E31" s="665"/>
      <c r="F31" s="217"/>
      <c r="G31" s="203"/>
      <c r="H31" s="2015"/>
      <c r="I31" s="2015"/>
      <c r="J31" s="2015"/>
      <c r="K31" s="207"/>
      <c r="L31" s="220"/>
    </row>
    <row r="32" spans="1:12" ht="13.5" customHeight="1" thickBot="1" x14ac:dyDescent="0.25">
      <c r="A32" s="220"/>
      <c r="B32" s="235"/>
      <c r="C32" s="1209" t="s">
        <v>11</v>
      </c>
      <c r="D32" s="1209"/>
      <c r="E32" s="664">
        <v>13</v>
      </c>
      <c r="F32" s="217"/>
      <c r="G32" s="203"/>
      <c r="H32" s="2015"/>
      <c r="I32" s="2015"/>
      <c r="J32" s="2015"/>
      <c r="K32" s="207"/>
      <c r="L32" s="220"/>
    </row>
    <row r="33" spans="1:12" ht="12.75" customHeight="1" x14ac:dyDescent="0.2">
      <c r="A33" s="220"/>
      <c r="B33" s="218"/>
      <c r="C33" s="2018" t="s">
        <v>18</v>
      </c>
      <c r="D33" s="2018"/>
      <c r="E33" s="663">
        <v>13</v>
      </c>
      <c r="F33" s="217"/>
      <c r="G33" s="203"/>
      <c r="H33" s="2015"/>
      <c r="I33" s="2015"/>
      <c r="J33" s="2015"/>
      <c r="K33" s="207"/>
      <c r="L33" s="220"/>
    </row>
    <row r="34" spans="1:12" ht="12.75" customHeight="1" x14ac:dyDescent="0.2">
      <c r="A34" s="220"/>
      <c r="B34" s="218"/>
      <c r="C34" s="2019" t="s">
        <v>8</v>
      </c>
      <c r="D34" s="2019"/>
      <c r="E34" s="663">
        <v>14</v>
      </c>
      <c r="F34" s="217"/>
      <c r="G34" s="203"/>
      <c r="H34" s="208"/>
      <c r="I34" s="208"/>
      <c r="J34" s="208"/>
      <c r="K34" s="207"/>
      <c r="L34" s="220"/>
    </row>
    <row r="35" spans="1:12" ht="12.75" customHeight="1" x14ac:dyDescent="0.2">
      <c r="A35" s="220"/>
      <c r="B35" s="218"/>
      <c r="C35" s="2019" t="s">
        <v>26</v>
      </c>
      <c r="D35" s="2019"/>
      <c r="E35" s="663">
        <v>14</v>
      </c>
      <c r="F35" s="217"/>
      <c r="G35" s="203"/>
      <c r="H35" s="208"/>
      <c r="I35" s="208"/>
      <c r="J35" s="208"/>
      <c r="K35" s="207"/>
      <c r="L35" s="220"/>
    </row>
    <row r="36" spans="1:12" ht="12.75" customHeight="1" x14ac:dyDescent="0.2">
      <c r="A36" s="220"/>
      <c r="B36" s="218"/>
      <c r="C36" s="2019" t="s">
        <v>6</v>
      </c>
      <c r="D36" s="2019"/>
      <c r="E36" s="663">
        <v>15</v>
      </c>
      <c r="F36" s="217"/>
      <c r="G36" s="203"/>
      <c r="H36" s="208"/>
      <c r="I36" s="208"/>
      <c r="J36" s="208"/>
      <c r="K36" s="207"/>
      <c r="L36" s="220"/>
    </row>
    <row r="37" spans="1:12" ht="12.75" customHeight="1" x14ac:dyDescent="0.2">
      <c r="A37" s="220"/>
      <c r="B37" s="218"/>
      <c r="C37" s="2018" t="s">
        <v>47</v>
      </c>
      <c r="D37" s="2018"/>
      <c r="E37" s="663">
        <v>16</v>
      </c>
      <c r="F37" s="217"/>
      <c r="G37" s="203"/>
      <c r="H37" s="208"/>
      <c r="I37" s="208"/>
      <c r="J37" s="208"/>
      <c r="K37" s="207"/>
      <c r="L37" s="220"/>
    </row>
    <row r="38" spans="1:12" ht="12.75" customHeight="1" x14ac:dyDescent="0.2">
      <c r="A38" s="220"/>
      <c r="B38" s="224"/>
      <c r="C38" s="2019" t="s">
        <v>14</v>
      </c>
      <c r="D38" s="2019"/>
      <c r="E38" s="663">
        <v>16</v>
      </c>
      <c r="F38" s="217"/>
      <c r="G38" s="203"/>
      <c r="H38" s="203"/>
      <c r="I38" s="203"/>
      <c r="J38" s="204"/>
      <c r="K38" s="205"/>
      <c r="L38" s="220"/>
    </row>
    <row r="39" spans="1:12" ht="12.75" customHeight="1" x14ac:dyDescent="0.2">
      <c r="A39" s="220"/>
      <c r="B39" s="218"/>
      <c r="C39" s="2008" t="s">
        <v>31</v>
      </c>
      <c r="D39" s="2008"/>
      <c r="E39" s="663">
        <v>17</v>
      </c>
      <c r="F39" s="217"/>
      <c r="G39" s="203"/>
      <c r="H39" s="203"/>
      <c r="I39" s="203"/>
      <c r="J39" s="209"/>
      <c r="K39" s="209"/>
      <c r="L39" s="220"/>
    </row>
    <row r="40" spans="1:12" ht="13.5" customHeight="1" thickBot="1" x14ac:dyDescent="0.25">
      <c r="A40" s="220"/>
      <c r="B40" s="220"/>
      <c r="C40" s="217"/>
      <c r="D40" s="217"/>
      <c r="E40" s="665"/>
      <c r="F40" s="217"/>
      <c r="G40" s="203"/>
      <c r="H40" s="203"/>
      <c r="I40" s="203"/>
      <c r="J40" s="209"/>
      <c r="K40" s="209"/>
      <c r="L40" s="220"/>
    </row>
    <row r="41" spans="1:12" ht="13.5" customHeight="1" thickBot="1" x14ac:dyDescent="0.25">
      <c r="A41" s="220"/>
      <c r="B41" s="277"/>
      <c r="C41" s="2021" t="s">
        <v>29</v>
      </c>
      <c r="D41" s="2012"/>
      <c r="E41" s="664">
        <v>18</v>
      </c>
      <c r="F41" s="217"/>
      <c r="G41" s="203"/>
      <c r="H41" s="203"/>
      <c r="I41" s="203"/>
      <c r="J41" s="209"/>
      <c r="K41" s="209"/>
      <c r="L41" s="220"/>
    </row>
    <row r="42" spans="1:12" x14ac:dyDescent="0.2">
      <c r="A42" s="220"/>
      <c r="B42" s="220"/>
      <c r="C42" s="2008" t="s">
        <v>30</v>
      </c>
      <c r="D42" s="2008"/>
      <c r="E42" s="663">
        <v>18</v>
      </c>
      <c r="F42" s="217"/>
      <c r="G42" s="203"/>
      <c r="H42" s="203"/>
      <c r="I42" s="203"/>
      <c r="J42" s="210"/>
      <c r="K42" s="210"/>
      <c r="L42" s="220"/>
    </row>
    <row r="43" spans="1:12" x14ac:dyDescent="0.2">
      <c r="A43" s="220"/>
      <c r="B43" s="224"/>
      <c r="C43" s="2008" t="s">
        <v>0</v>
      </c>
      <c r="D43" s="2008"/>
      <c r="E43" s="663">
        <v>19</v>
      </c>
      <c r="F43" s="217"/>
      <c r="G43" s="203"/>
      <c r="H43" s="203"/>
      <c r="I43" s="203"/>
      <c r="J43" s="211"/>
      <c r="K43" s="212"/>
      <c r="L43" s="220"/>
    </row>
    <row r="44" spans="1:12" x14ac:dyDescent="0.2">
      <c r="A44" s="220"/>
      <c r="B44" s="224"/>
      <c r="C44" s="2008" t="s">
        <v>446</v>
      </c>
      <c r="D44" s="2008"/>
      <c r="E44" s="663">
        <v>19</v>
      </c>
      <c r="F44" s="217"/>
      <c r="G44" s="203"/>
      <c r="H44" s="203"/>
      <c r="I44" s="203"/>
      <c r="J44" s="211"/>
      <c r="K44" s="212"/>
      <c r="L44" s="220"/>
    </row>
    <row r="45" spans="1:12" x14ac:dyDescent="0.2">
      <c r="A45" s="220"/>
      <c r="B45" s="224"/>
      <c r="C45" s="2008" t="s">
        <v>16</v>
      </c>
      <c r="D45" s="2008"/>
      <c r="E45" s="666">
        <v>19</v>
      </c>
      <c r="F45" s="225"/>
      <c r="G45" s="213"/>
      <c r="H45" s="214"/>
      <c r="I45" s="213"/>
      <c r="J45" s="213"/>
      <c r="K45" s="213"/>
      <c r="L45" s="220"/>
    </row>
    <row r="46" spans="1:12" x14ac:dyDescent="0.2">
      <c r="A46" s="220"/>
      <c r="B46" s="224"/>
      <c r="C46" s="1208" t="s">
        <v>443</v>
      </c>
      <c r="D46" s="1208"/>
      <c r="E46" s="666">
        <v>19</v>
      </c>
      <c r="F46" s="225"/>
      <c r="G46" s="213"/>
      <c r="H46" s="214"/>
      <c r="I46" s="213"/>
      <c r="J46" s="213"/>
      <c r="K46" s="213"/>
      <c r="L46" s="220"/>
    </row>
    <row r="47" spans="1:12" ht="12.75" customHeight="1" x14ac:dyDescent="0.2">
      <c r="A47" s="220"/>
      <c r="B47" s="223"/>
      <c r="C47" s="1208" t="s">
        <v>444</v>
      </c>
      <c r="D47" s="1208"/>
      <c r="E47" s="666">
        <v>20</v>
      </c>
      <c r="F47" s="219"/>
      <c r="G47" s="211"/>
      <c r="H47" s="214"/>
      <c r="I47" s="211"/>
      <c r="J47" s="211"/>
      <c r="K47" s="212"/>
      <c r="L47" s="220"/>
    </row>
    <row r="48" spans="1:12" ht="13.5" customHeight="1" x14ac:dyDescent="0.2">
      <c r="A48" s="220"/>
      <c r="B48" s="223"/>
      <c r="C48" s="1208" t="s">
        <v>1</v>
      </c>
      <c r="D48" s="1208"/>
      <c r="E48" s="666">
        <v>20</v>
      </c>
      <c r="F48" s="219"/>
      <c r="G48" s="211"/>
      <c r="H48" s="214"/>
      <c r="I48" s="211"/>
      <c r="J48" s="211"/>
      <c r="K48" s="212"/>
      <c r="L48" s="220"/>
    </row>
    <row r="49" spans="1:12" x14ac:dyDescent="0.2">
      <c r="A49" s="220"/>
      <c r="B49" s="223"/>
      <c r="C49" s="1208" t="s">
        <v>22</v>
      </c>
      <c r="D49" s="1208"/>
      <c r="E49" s="667">
        <v>20</v>
      </c>
      <c r="F49" s="219"/>
      <c r="G49" s="211"/>
      <c r="H49" s="214"/>
      <c r="I49" s="211"/>
      <c r="J49" s="211"/>
      <c r="K49" s="212"/>
      <c r="L49" s="220"/>
    </row>
    <row r="50" spans="1:12" ht="13.5" customHeight="1" x14ac:dyDescent="0.2">
      <c r="A50" s="220"/>
      <c r="B50" s="669"/>
      <c r="C50" s="1208" t="s">
        <v>528</v>
      </c>
      <c r="D50" s="669"/>
      <c r="E50" s="667">
        <v>21</v>
      </c>
      <c r="F50" s="219"/>
      <c r="G50" s="211"/>
      <c r="H50" s="214"/>
      <c r="I50" s="211"/>
      <c r="J50" s="211"/>
      <c r="K50" s="212"/>
      <c r="L50" s="220"/>
    </row>
    <row r="51" spans="1:12" ht="13.5" customHeight="1" thickBot="1" x14ac:dyDescent="0.25">
      <c r="A51" s="220"/>
      <c r="B51" s="1208"/>
      <c r="C51" s="1208"/>
      <c r="D51" s="1208"/>
      <c r="E51" s="1208"/>
      <c r="F51" s="219"/>
      <c r="G51" s="211"/>
      <c r="H51" s="214"/>
      <c r="I51" s="211"/>
      <c r="J51" s="211"/>
      <c r="K51" s="212"/>
      <c r="L51" s="220"/>
    </row>
    <row r="52" spans="1:12" ht="13.5" thickBot="1" x14ac:dyDescent="0.25">
      <c r="A52" s="220"/>
      <c r="B52" s="238"/>
      <c r="C52" s="2011" t="s">
        <v>37</v>
      </c>
      <c r="D52" s="2012"/>
      <c r="E52" s="662">
        <v>22</v>
      </c>
      <c r="F52" s="225"/>
      <c r="G52" s="213"/>
      <c r="H52" s="214"/>
      <c r="I52" s="213"/>
      <c r="J52" s="213"/>
      <c r="K52" s="213"/>
      <c r="L52" s="220"/>
    </row>
    <row r="53" spans="1:12" x14ac:dyDescent="0.2">
      <c r="A53" s="220"/>
      <c r="B53" s="223"/>
      <c r="C53" s="2008" t="s">
        <v>46</v>
      </c>
      <c r="D53" s="2008"/>
      <c r="E53" s="666">
        <v>22</v>
      </c>
      <c r="F53" s="225"/>
      <c r="G53" s="213"/>
      <c r="H53" s="214"/>
      <c r="I53" s="213"/>
      <c r="J53" s="213"/>
      <c r="K53" s="213"/>
      <c r="L53" s="220"/>
    </row>
    <row r="54" spans="1:12" ht="12.75" customHeight="1" x14ac:dyDescent="0.2">
      <c r="A54" s="220"/>
      <c r="B54" s="220"/>
      <c r="C54" s="1210" t="s">
        <v>476</v>
      </c>
      <c r="D54" s="1210"/>
      <c r="E54" s="668">
        <v>23</v>
      </c>
      <c r="F54" s="219"/>
      <c r="G54" s="211"/>
      <c r="H54" s="214"/>
      <c r="I54" s="211"/>
      <c r="J54" s="211"/>
      <c r="K54" s="212"/>
      <c r="L54" s="220"/>
    </row>
    <row r="55" spans="1:12" ht="13.5" customHeight="1" thickBot="1" x14ac:dyDescent="0.25">
      <c r="A55" s="220"/>
      <c r="B55" s="1208"/>
      <c r="C55" s="1208"/>
      <c r="D55" s="1208"/>
      <c r="E55" s="1208"/>
      <c r="F55" s="219"/>
      <c r="G55" s="211"/>
      <c r="H55" s="214"/>
      <c r="I55" s="211"/>
      <c r="J55" s="211"/>
      <c r="K55" s="212"/>
      <c r="L55" s="220"/>
    </row>
    <row r="56" spans="1:12" ht="13.5" customHeight="1" thickBot="1" x14ac:dyDescent="0.25">
      <c r="A56" s="220"/>
      <c r="B56" s="234"/>
      <c r="C56" s="226" t="s">
        <v>4</v>
      </c>
      <c r="D56" s="226"/>
      <c r="E56" s="662">
        <v>24</v>
      </c>
      <c r="F56" s="219"/>
      <c r="G56" s="211"/>
      <c r="H56" s="214"/>
      <c r="I56" s="211"/>
      <c r="J56" s="211"/>
      <c r="K56" s="212"/>
      <c r="L56" s="220"/>
    </row>
    <row r="57" spans="1:12" ht="13.5" customHeight="1" x14ac:dyDescent="0.2">
      <c r="A57" s="220"/>
      <c r="B57" s="221"/>
      <c r="C57" s="226"/>
      <c r="D57" s="226"/>
      <c r="E57" s="662"/>
      <c r="F57" s="219"/>
      <c r="G57" s="211"/>
      <c r="H57" s="214"/>
      <c r="I57" s="211"/>
      <c r="J57" s="211"/>
      <c r="K57" s="212"/>
      <c r="L57" s="220"/>
    </row>
    <row r="58" spans="1:12" ht="28.5" customHeight="1" x14ac:dyDescent="0.2">
      <c r="A58" s="220"/>
      <c r="B58" s="657" t="s">
        <v>48</v>
      </c>
      <c r="C58" s="657"/>
      <c r="D58" s="233"/>
      <c r="E58" s="669"/>
      <c r="F58" s="219"/>
      <c r="G58" s="211"/>
      <c r="H58" s="214"/>
      <c r="I58" s="211"/>
      <c r="J58" s="211"/>
      <c r="K58" s="212"/>
      <c r="L58" s="220"/>
    </row>
    <row r="59" spans="1:12" ht="3.6" customHeight="1" x14ac:dyDescent="0.2">
      <c r="A59" s="220"/>
      <c r="B59" s="220"/>
      <c r="C59" s="220"/>
      <c r="D59" s="220"/>
      <c r="E59" s="717"/>
      <c r="F59" s="656"/>
      <c r="G59" s="211"/>
      <c r="H59" s="214"/>
      <c r="I59" s="211"/>
      <c r="J59" s="211"/>
      <c r="K59" s="212"/>
      <c r="L59" s="220"/>
    </row>
    <row r="60" spans="1:12" ht="22.5" customHeight="1" x14ac:dyDescent="0.2">
      <c r="A60" s="220"/>
      <c r="B60" s="658" t="s">
        <v>348</v>
      </c>
      <c r="C60" s="656"/>
      <c r="D60" s="832">
        <v>44592</v>
      </c>
      <c r="E60" s="717"/>
      <c r="F60" s="279"/>
      <c r="G60" s="211"/>
      <c r="H60" s="214"/>
      <c r="I60" s="211"/>
      <c r="J60" s="211"/>
      <c r="K60" s="212"/>
      <c r="L60" s="220"/>
    </row>
    <row r="61" spans="1:12" s="100" customFormat="1" ht="22.5" customHeight="1" x14ac:dyDescent="0.2">
      <c r="A61" s="222"/>
      <c r="B61" s="658" t="s">
        <v>349</v>
      </c>
      <c r="C61" s="278"/>
      <c r="D61" s="832">
        <f>+D60</f>
        <v>44592</v>
      </c>
      <c r="E61" s="717"/>
      <c r="F61" s="218"/>
      <c r="G61" s="215"/>
      <c r="H61" s="215"/>
      <c r="I61" s="215"/>
      <c r="J61" s="215"/>
      <c r="K61" s="215"/>
      <c r="L61" s="222"/>
    </row>
    <row r="62" spans="1:12" ht="7.5" customHeight="1" x14ac:dyDescent="0.2">
      <c r="A62" s="220"/>
      <c r="B62" s="951"/>
      <c r="C62" s="951"/>
      <c r="D62" s="951"/>
      <c r="E62" s="670"/>
      <c r="F62" s="221"/>
      <c r="G62" s="221"/>
      <c r="H62" s="221"/>
      <c r="I62" s="221"/>
      <c r="J62" s="221"/>
      <c r="K62" s="221"/>
      <c r="L62" s="221"/>
    </row>
    <row r="63" spans="1:12" ht="21" customHeight="1" x14ac:dyDescent="0.2"/>
    <row r="64" spans="1:12" ht="21" customHeight="1" x14ac:dyDescent="0.2">
      <c r="B64" s="2020"/>
      <c r="C64" s="2020"/>
      <c r="D64" s="2020"/>
      <c r="E64" s="717" t="s">
        <v>365</v>
      </c>
    </row>
    <row r="65" spans="2:5" x14ac:dyDescent="0.2">
      <c r="B65" s="2020"/>
      <c r="C65" s="2020"/>
      <c r="D65" s="2020"/>
      <c r="E65" s="717" t="s">
        <v>365</v>
      </c>
    </row>
  </sheetData>
  <mergeCells count="28">
    <mergeCell ref="C53:D53"/>
    <mergeCell ref="B64:D65"/>
    <mergeCell ref="C41:D41"/>
    <mergeCell ref="C42:D42"/>
    <mergeCell ref="C43:D43"/>
    <mergeCell ref="C44:D44"/>
    <mergeCell ref="C45:D45"/>
    <mergeCell ref="C52:D52"/>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23:D23"/>
    <mergeCell ref="C4:F4"/>
    <mergeCell ref="B5:E5"/>
    <mergeCell ref="C20:D20"/>
    <mergeCell ref="C21:D21"/>
    <mergeCell ref="C22:D22"/>
  </mergeCells>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pageSetUpPr fitToPage="1"/>
  </sheetPr>
  <dimension ref="A1:AX76"/>
  <sheetViews>
    <sheetView showRuler="0" zoomScaleNormal="100" workbookViewId="0"/>
  </sheetViews>
  <sheetFormatPr defaultColWidth="9.28515625" defaultRowHeight="12.75" x14ac:dyDescent="0.2"/>
  <cols>
    <col min="1" max="1" width="1" style="56" customWidth="1"/>
    <col min="2" max="2" width="2.5703125" style="56" customWidth="1"/>
    <col min="3" max="3" width="1" style="56" customWidth="1"/>
    <col min="4" max="4" width="30.42578125" style="56" customWidth="1"/>
    <col min="5" max="17" width="5" style="56" customWidth="1"/>
    <col min="18" max="18" width="2.5703125" style="56" customWidth="1"/>
    <col min="19" max="19" width="1" style="56" customWidth="1"/>
    <col min="20" max="50" width="9.28515625" style="1064"/>
    <col min="51" max="16384" width="9.28515625" style="56"/>
  </cols>
  <sheetData>
    <row r="1" spans="1:50" ht="13.5" customHeight="1" x14ac:dyDescent="0.2">
      <c r="A1" s="2"/>
      <c r="B1" s="4"/>
      <c r="C1" s="4"/>
      <c r="D1" s="2174" t="s">
        <v>291</v>
      </c>
      <c r="E1" s="2174"/>
      <c r="F1" s="2174"/>
      <c r="G1" s="2174"/>
      <c r="H1" s="2174"/>
      <c r="I1" s="2174"/>
      <c r="J1" s="2174"/>
      <c r="K1" s="2174"/>
      <c r="L1" s="2174"/>
      <c r="M1" s="2174"/>
      <c r="N1" s="2174"/>
      <c r="O1" s="2174"/>
      <c r="P1" s="2174"/>
      <c r="Q1" s="2174"/>
      <c r="R1" s="2174"/>
      <c r="S1" s="2"/>
    </row>
    <row r="2" spans="1:50" ht="6" customHeight="1" x14ac:dyDescent="0.2">
      <c r="A2" s="2"/>
      <c r="B2" s="2175"/>
      <c r="C2" s="2176"/>
      <c r="D2" s="2177"/>
      <c r="E2" s="4"/>
      <c r="F2" s="4"/>
      <c r="G2" s="4"/>
      <c r="H2" s="4"/>
      <c r="I2" s="4"/>
      <c r="J2" s="4"/>
      <c r="K2" s="4"/>
      <c r="L2" s="4"/>
      <c r="M2" s="4"/>
      <c r="N2" s="4"/>
      <c r="O2" s="4"/>
      <c r="P2" s="4"/>
      <c r="Q2" s="4"/>
      <c r="R2" s="4"/>
      <c r="S2" s="2"/>
    </row>
    <row r="3" spans="1:50" ht="13.5" customHeight="1" thickBot="1" x14ac:dyDescent="0.25">
      <c r="A3" s="2"/>
      <c r="B3" s="169"/>
      <c r="C3" s="4"/>
      <c r="D3" s="4"/>
      <c r="E3" s="512"/>
      <c r="F3" s="512"/>
      <c r="G3" s="512"/>
      <c r="H3" s="512"/>
      <c r="I3" s="440"/>
      <c r="J3" s="512"/>
      <c r="K3" s="512"/>
      <c r="L3" s="512"/>
      <c r="M3" s="512"/>
      <c r="N3" s="512"/>
      <c r="O3" s="512"/>
      <c r="P3" s="512"/>
      <c r="Q3" s="512" t="s">
        <v>71</v>
      </c>
      <c r="R3" s="4"/>
      <c r="S3" s="2"/>
    </row>
    <row r="4" spans="1:50" s="7" customFormat="1" ht="13.5" customHeight="1" thickBot="1" x14ac:dyDescent="0.25">
      <c r="A4" s="6"/>
      <c r="B4" s="168"/>
      <c r="C4" s="305" t="s">
        <v>195</v>
      </c>
      <c r="D4" s="441"/>
      <c r="E4" s="441"/>
      <c r="F4" s="441"/>
      <c r="G4" s="441"/>
      <c r="H4" s="441"/>
      <c r="I4" s="441"/>
      <c r="J4" s="441"/>
      <c r="K4" s="441"/>
      <c r="L4" s="441"/>
      <c r="M4" s="441"/>
      <c r="N4" s="441"/>
      <c r="O4" s="441"/>
      <c r="P4" s="441"/>
      <c r="Q4" s="442"/>
      <c r="R4" s="4"/>
      <c r="S4" s="6"/>
      <c r="T4" s="1794"/>
      <c r="U4" s="1794"/>
      <c r="V4" s="1794"/>
      <c r="W4" s="1794"/>
      <c r="X4" s="1794"/>
      <c r="Y4" s="1794"/>
      <c r="Z4" s="1794"/>
      <c r="AA4" s="1794"/>
      <c r="AB4" s="1794"/>
      <c r="AC4" s="1794"/>
      <c r="AD4" s="1794"/>
      <c r="AE4" s="1794"/>
      <c r="AF4" s="1794"/>
      <c r="AG4" s="1794"/>
      <c r="AH4" s="1794"/>
      <c r="AI4" s="1794"/>
      <c r="AJ4" s="1794"/>
      <c r="AK4" s="1794"/>
      <c r="AL4" s="1794"/>
      <c r="AM4" s="1794"/>
      <c r="AN4" s="1794"/>
      <c r="AO4" s="1794"/>
      <c r="AP4" s="1794"/>
      <c r="AQ4" s="1794"/>
      <c r="AR4" s="1794"/>
      <c r="AS4" s="1794"/>
      <c r="AT4" s="1794"/>
      <c r="AU4" s="1794"/>
      <c r="AV4" s="1794"/>
      <c r="AW4" s="1794"/>
      <c r="AX4" s="1794"/>
    </row>
    <row r="5" spans="1:50" ht="4.5" customHeight="1" x14ac:dyDescent="0.2">
      <c r="A5" s="2"/>
      <c r="B5" s="169"/>
      <c r="C5" s="2178" t="s">
        <v>76</v>
      </c>
      <c r="D5" s="2178"/>
      <c r="E5" s="2179"/>
      <c r="F5" s="2179"/>
      <c r="G5" s="2179"/>
      <c r="H5" s="2179"/>
      <c r="I5" s="2179"/>
      <c r="J5" s="2179"/>
      <c r="K5" s="2179"/>
      <c r="L5" s="2179"/>
      <c r="M5" s="2179"/>
      <c r="N5" s="2179"/>
      <c r="O5" s="516"/>
      <c r="P5" s="516"/>
      <c r="Q5" s="516"/>
      <c r="R5" s="4"/>
      <c r="S5" s="2"/>
    </row>
    <row r="6" spans="1:50" ht="12" customHeight="1" x14ac:dyDescent="0.2">
      <c r="A6" s="2"/>
      <c r="B6" s="169"/>
      <c r="C6" s="2178"/>
      <c r="D6" s="2178"/>
      <c r="E6" s="1058" t="s">
        <v>656</v>
      </c>
      <c r="F6" s="1600" t="s">
        <v>33</v>
      </c>
      <c r="G6" s="1047" t="s">
        <v>33</v>
      </c>
      <c r="H6" s="1047" t="s">
        <v>33</v>
      </c>
      <c r="I6" s="1020" t="s">
        <v>33</v>
      </c>
      <c r="J6" s="1020" t="s">
        <v>33</v>
      </c>
      <c r="K6" s="1020" t="s">
        <v>657</v>
      </c>
      <c r="L6" s="1020" t="s">
        <v>33</v>
      </c>
      <c r="M6" s="1020" t="s">
        <v>33</v>
      </c>
      <c r="N6" s="1020" t="s">
        <v>33</v>
      </c>
      <c r="O6" s="1020" t="s">
        <v>33</v>
      </c>
      <c r="P6" s="1020" t="s">
        <v>33</v>
      </c>
      <c r="Q6" s="1020" t="s">
        <v>33</v>
      </c>
      <c r="R6" s="4"/>
      <c r="S6" s="2"/>
      <c r="T6" s="1774"/>
      <c r="U6" s="1775"/>
      <c r="V6" s="860"/>
      <c r="W6" s="860"/>
      <c r="X6" s="860"/>
      <c r="Y6" s="860"/>
      <c r="Z6" s="860"/>
      <c r="AA6" s="860"/>
    </row>
    <row r="7" spans="1:50" x14ac:dyDescent="0.2">
      <c r="A7" s="2"/>
      <c r="B7" s="169"/>
      <c r="C7" s="519"/>
      <c r="D7" s="519"/>
      <c r="E7" s="513" t="s">
        <v>464</v>
      </c>
      <c r="F7" s="600" t="s">
        <v>91</v>
      </c>
      <c r="G7" s="600" t="s">
        <v>465</v>
      </c>
      <c r="H7" s="600" t="s">
        <v>100</v>
      </c>
      <c r="I7" s="600" t="s">
        <v>99</v>
      </c>
      <c r="J7" s="600" t="s">
        <v>98</v>
      </c>
      <c r="K7" s="600" t="s">
        <v>97</v>
      </c>
      <c r="L7" s="600" t="s">
        <v>96</v>
      </c>
      <c r="M7" s="600" t="s">
        <v>95</v>
      </c>
      <c r="N7" s="600" t="s">
        <v>94</v>
      </c>
      <c r="O7" s="600" t="s">
        <v>93</v>
      </c>
      <c r="P7" s="600" t="s">
        <v>92</v>
      </c>
      <c r="Q7" s="600" t="s">
        <v>464</v>
      </c>
      <c r="R7" s="516"/>
      <c r="S7" s="2"/>
      <c r="U7" s="1777"/>
    </row>
    <row r="8" spans="1:50" s="429" customFormat="1" ht="15" customHeight="1" x14ac:dyDescent="0.2">
      <c r="A8" s="55"/>
      <c r="B8" s="170"/>
      <c r="C8" s="2180" t="s">
        <v>66</v>
      </c>
      <c r="D8" s="2180"/>
      <c r="E8" s="443">
        <v>45731</v>
      </c>
      <c r="F8" s="444">
        <v>49238</v>
      </c>
      <c r="G8" s="444">
        <v>41580</v>
      </c>
      <c r="H8" s="444">
        <v>43114</v>
      </c>
      <c r="I8" s="444">
        <v>37249</v>
      </c>
      <c r="J8" s="444">
        <v>34083</v>
      </c>
      <c r="K8" s="444">
        <v>31617</v>
      </c>
      <c r="L8" s="444">
        <v>37604</v>
      </c>
      <c r="M8" s="444">
        <v>36437</v>
      </c>
      <c r="N8" s="444">
        <v>48966</v>
      </c>
      <c r="O8" s="444">
        <v>44168</v>
      </c>
      <c r="P8" s="444">
        <v>47142</v>
      </c>
      <c r="Q8" s="444">
        <v>39474</v>
      </c>
      <c r="R8" s="430"/>
      <c r="S8" s="55"/>
      <c r="T8" s="1778"/>
      <c r="U8" s="1779"/>
      <c r="V8" s="1778"/>
      <c r="W8" s="1778"/>
      <c r="X8" s="1778"/>
      <c r="Y8" s="1778"/>
      <c r="Z8" s="1778"/>
      <c r="AA8" s="1778"/>
      <c r="AB8" s="1778"/>
      <c r="AC8" s="1778"/>
      <c r="AD8" s="1778"/>
      <c r="AE8" s="1778"/>
      <c r="AF8" s="1778"/>
      <c r="AG8" s="1778"/>
      <c r="AH8" s="1778"/>
      <c r="AI8" s="1778"/>
      <c r="AJ8" s="1778"/>
      <c r="AK8" s="1778"/>
      <c r="AL8" s="1778"/>
      <c r="AM8" s="1778"/>
      <c r="AN8" s="1778"/>
      <c r="AO8" s="1778"/>
      <c r="AP8" s="1778"/>
      <c r="AQ8" s="1778"/>
      <c r="AR8" s="1778"/>
      <c r="AS8" s="1778"/>
      <c r="AT8" s="1778"/>
      <c r="AU8" s="1778"/>
      <c r="AV8" s="1778"/>
      <c r="AW8" s="1778"/>
      <c r="AX8" s="1778"/>
    </row>
    <row r="9" spans="1:50" s="438" customFormat="1" ht="11.25" customHeight="1" x14ac:dyDescent="0.2">
      <c r="A9" s="445"/>
      <c r="B9" s="446"/>
      <c r="C9" s="447"/>
      <c r="D9" s="370" t="s">
        <v>171</v>
      </c>
      <c r="E9" s="109">
        <v>14762</v>
      </c>
      <c r="F9" s="119">
        <v>16373</v>
      </c>
      <c r="G9" s="119">
        <v>14154</v>
      </c>
      <c r="H9" s="119">
        <v>14626</v>
      </c>
      <c r="I9" s="119">
        <v>12963</v>
      </c>
      <c r="J9" s="119">
        <v>11703</v>
      </c>
      <c r="K9" s="119">
        <v>10848</v>
      </c>
      <c r="L9" s="119">
        <v>13254</v>
      </c>
      <c r="M9" s="119">
        <v>13028</v>
      </c>
      <c r="N9" s="119">
        <v>18702</v>
      </c>
      <c r="O9" s="119">
        <v>15527</v>
      </c>
      <c r="P9" s="119">
        <v>14734</v>
      </c>
      <c r="Q9" s="119">
        <v>13040</v>
      </c>
      <c r="R9" s="448"/>
      <c r="S9" s="445"/>
      <c r="T9" s="1795"/>
      <c r="U9" s="1796"/>
      <c r="V9" s="1796"/>
      <c r="W9" s="1796"/>
      <c r="X9" s="1796"/>
      <c r="Y9" s="1796"/>
      <c r="Z9" s="1796"/>
      <c r="AA9" s="1796"/>
      <c r="AB9" s="1796"/>
      <c r="AC9" s="1796"/>
      <c r="AD9" s="1796"/>
      <c r="AE9" s="1796"/>
      <c r="AF9" s="1796"/>
      <c r="AG9" s="1796"/>
      <c r="AH9" s="1796"/>
      <c r="AI9" s="1796"/>
      <c r="AJ9" s="1796"/>
      <c r="AK9" s="1796"/>
      <c r="AL9" s="1796"/>
      <c r="AM9" s="1796"/>
      <c r="AN9" s="1796"/>
      <c r="AO9" s="1796"/>
      <c r="AP9" s="1796"/>
      <c r="AQ9" s="1796"/>
      <c r="AR9" s="1796"/>
      <c r="AS9" s="1796"/>
      <c r="AT9" s="1796"/>
      <c r="AU9" s="1796"/>
      <c r="AV9" s="1796"/>
      <c r="AW9" s="1796"/>
      <c r="AX9" s="1796"/>
    </row>
    <row r="10" spans="1:50" s="438" customFormat="1" ht="11.25" customHeight="1" x14ac:dyDescent="0.2">
      <c r="A10" s="445"/>
      <c r="B10" s="446"/>
      <c r="C10" s="447"/>
      <c r="D10" s="370" t="s">
        <v>172</v>
      </c>
      <c r="E10" s="109">
        <v>9509</v>
      </c>
      <c r="F10" s="119">
        <v>9466</v>
      </c>
      <c r="G10" s="119">
        <v>7618</v>
      </c>
      <c r="H10" s="119">
        <v>8293</v>
      </c>
      <c r="I10" s="119">
        <v>7649</v>
      </c>
      <c r="J10" s="119">
        <v>6918</v>
      </c>
      <c r="K10" s="119">
        <v>6582</v>
      </c>
      <c r="L10" s="119">
        <v>7482</v>
      </c>
      <c r="M10" s="119">
        <v>7952</v>
      </c>
      <c r="N10" s="119">
        <v>10859</v>
      </c>
      <c r="O10" s="119">
        <v>8906</v>
      </c>
      <c r="P10" s="119">
        <v>8982</v>
      </c>
      <c r="Q10" s="119">
        <v>7798</v>
      </c>
      <c r="R10" s="448"/>
      <c r="S10" s="445"/>
      <c r="T10" s="1795"/>
      <c r="U10" s="1796"/>
      <c r="V10" s="1797"/>
      <c r="W10" s="1795"/>
      <c r="X10" s="1796"/>
      <c r="Y10" s="1796"/>
      <c r="Z10" s="1796"/>
      <c r="AA10" s="1796"/>
      <c r="AB10" s="1796"/>
      <c r="AC10" s="1796"/>
      <c r="AD10" s="1796"/>
      <c r="AE10" s="1796"/>
      <c r="AF10" s="1796"/>
      <c r="AG10" s="1796"/>
      <c r="AH10" s="1796"/>
      <c r="AI10" s="1796"/>
      <c r="AJ10" s="1796"/>
      <c r="AK10" s="1796"/>
      <c r="AL10" s="1796"/>
      <c r="AM10" s="1796"/>
      <c r="AN10" s="1796"/>
      <c r="AO10" s="1796"/>
      <c r="AP10" s="1796"/>
      <c r="AQ10" s="1796"/>
      <c r="AR10" s="1796"/>
      <c r="AS10" s="1796"/>
      <c r="AT10" s="1796"/>
      <c r="AU10" s="1796"/>
      <c r="AV10" s="1796"/>
      <c r="AW10" s="1796"/>
      <c r="AX10" s="1796"/>
    </row>
    <row r="11" spans="1:50" s="438" customFormat="1" ht="11.25" customHeight="1" x14ac:dyDescent="0.2">
      <c r="A11" s="445"/>
      <c r="B11" s="446"/>
      <c r="C11" s="447"/>
      <c r="D11" s="370" t="s">
        <v>449</v>
      </c>
      <c r="E11" s="109">
        <v>12133</v>
      </c>
      <c r="F11" s="119">
        <v>13992</v>
      </c>
      <c r="G11" s="119">
        <v>12488</v>
      </c>
      <c r="H11" s="119">
        <v>12695</v>
      </c>
      <c r="I11" s="119">
        <v>10707</v>
      </c>
      <c r="J11" s="119">
        <v>9870</v>
      </c>
      <c r="K11" s="119">
        <v>8832</v>
      </c>
      <c r="L11" s="119">
        <v>10506</v>
      </c>
      <c r="M11" s="119">
        <v>9721</v>
      </c>
      <c r="N11" s="119">
        <v>11406</v>
      </c>
      <c r="O11" s="119">
        <v>11028</v>
      </c>
      <c r="P11" s="119">
        <v>10603</v>
      </c>
      <c r="Q11" s="119">
        <v>9544</v>
      </c>
      <c r="R11" s="448"/>
      <c r="S11" s="445"/>
      <c r="T11" s="1795"/>
      <c r="U11" s="1796"/>
      <c r="V11" s="1797"/>
      <c r="W11" s="1795"/>
      <c r="X11" s="1796"/>
      <c r="Y11" s="1796"/>
      <c r="Z11" s="1796"/>
      <c r="AA11" s="1796"/>
      <c r="AB11" s="1796"/>
      <c r="AC11" s="1796"/>
      <c r="AD11" s="1796"/>
      <c r="AE11" s="1796"/>
      <c r="AF11" s="1796"/>
      <c r="AG11" s="1796"/>
      <c r="AH11" s="1796"/>
      <c r="AI11" s="1796"/>
      <c r="AJ11" s="1796"/>
      <c r="AK11" s="1796"/>
      <c r="AL11" s="1796"/>
      <c r="AM11" s="1796"/>
      <c r="AN11" s="1796"/>
      <c r="AO11" s="1796"/>
      <c r="AP11" s="1796"/>
      <c r="AQ11" s="1796"/>
      <c r="AR11" s="1796"/>
      <c r="AS11" s="1796"/>
      <c r="AT11" s="1796"/>
      <c r="AU11" s="1796"/>
      <c r="AV11" s="1796"/>
      <c r="AW11" s="1796"/>
      <c r="AX11" s="1796"/>
    </row>
    <row r="12" spans="1:50" s="438" customFormat="1" ht="11.25" customHeight="1" x14ac:dyDescent="0.2">
      <c r="A12" s="445"/>
      <c r="B12" s="446"/>
      <c r="C12" s="447"/>
      <c r="D12" s="370" t="s">
        <v>173</v>
      </c>
      <c r="E12" s="109">
        <v>3495</v>
      </c>
      <c r="F12" s="119">
        <v>3517</v>
      </c>
      <c r="G12" s="119">
        <v>2901</v>
      </c>
      <c r="H12" s="119">
        <v>3251</v>
      </c>
      <c r="I12" s="119">
        <v>2383</v>
      </c>
      <c r="J12" s="119">
        <v>2291</v>
      </c>
      <c r="K12" s="119">
        <v>2328</v>
      </c>
      <c r="L12" s="119">
        <v>2650</v>
      </c>
      <c r="M12" s="119">
        <v>2521</v>
      </c>
      <c r="N12" s="119">
        <v>3475</v>
      </c>
      <c r="O12" s="119">
        <v>3643</v>
      </c>
      <c r="P12" s="119">
        <v>3506</v>
      </c>
      <c r="Q12" s="119">
        <v>3078</v>
      </c>
      <c r="R12" s="448"/>
      <c r="S12" s="445"/>
      <c r="T12" s="1795"/>
      <c r="U12" s="1796"/>
      <c r="V12" s="1796"/>
      <c r="W12" s="1796"/>
      <c r="X12" s="1796"/>
      <c r="Y12" s="1796"/>
      <c r="Z12" s="1796"/>
      <c r="AA12" s="1796"/>
      <c r="AB12" s="1796"/>
      <c r="AC12" s="1796"/>
      <c r="AD12" s="1796"/>
      <c r="AE12" s="1796"/>
      <c r="AF12" s="1796"/>
      <c r="AG12" s="1796"/>
      <c r="AH12" s="1796"/>
      <c r="AI12" s="1796"/>
      <c r="AJ12" s="1796"/>
      <c r="AK12" s="1796"/>
      <c r="AL12" s="1796"/>
      <c r="AM12" s="1796"/>
      <c r="AN12" s="1796"/>
      <c r="AO12" s="1796"/>
      <c r="AP12" s="1796"/>
      <c r="AQ12" s="1796"/>
      <c r="AR12" s="1796"/>
      <c r="AS12" s="1796"/>
      <c r="AT12" s="1796"/>
      <c r="AU12" s="1796"/>
      <c r="AV12" s="1796"/>
      <c r="AW12" s="1796"/>
      <c r="AX12" s="1796"/>
    </row>
    <row r="13" spans="1:50" s="438" customFormat="1" ht="11.25" customHeight="1" x14ac:dyDescent="0.2">
      <c r="A13" s="445"/>
      <c r="B13" s="446"/>
      <c r="C13" s="447"/>
      <c r="D13" s="370" t="s">
        <v>174</v>
      </c>
      <c r="E13" s="109">
        <v>4131</v>
      </c>
      <c r="F13" s="119">
        <v>3638</v>
      </c>
      <c r="G13" s="119">
        <v>2511</v>
      </c>
      <c r="H13" s="119">
        <v>2152</v>
      </c>
      <c r="I13" s="119">
        <v>1913</v>
      </c>
      <c r="J13" s="119">
        <v>1628</v>
      </c>
      <c r="K13" s="119">
        <v>1392</v>
      </c>
      <c r="L13" s="119">
        <v>1586</v>
      </c>
      <c r="M13" s="119">
        <v>1379</v>
      </c>
      <c r="N13" s="119">
        <v>2380</v>
      </c>
      <c r="O13" s="119">
        <v>3015</v>
      </c>
      <c r="P13" s="119">
        <v>7197</v>
      </c>
      <c r="Q13" s="119">
        <v>4448</v>
      </c>
      <c r="R13" s="448"/>
      <c r="S13" s="445"/>
      <c r="T13" s="1795"/>
      <c r="U13" s="1798"/>
      <c r="V13" s="1797"/>
      <c r="W13" s="1796"/>
      <c r="X13" s="1796"/>
      <c r="Y13" s="1796"/>
      <c r="Z13" s="1796"/>
      <c r="AA13" s="1796"/>
      <c r="AB13" s="1796"/>
      <c r="AC13" s="1796"/>
      <c r="AD13" s="1796"/>
      <c r="AE13" s="1796"/>
      <c r="AF13" s="1796"/>
      <c r="AG13" s="1796"/>
      <c r="AH13" s="1796"/>
      <c r="AI13" s="1796"/>
      <c r="AJ13" s="1796"/>
      <c r="AK13" s="1796"/>
      <c r="AL13" s="1796"/>
      <c r="AM13" s="1796"/>
      <c r="AN13" s="1796"/>
      <c r="AO13" s="1796"/>
      <c r="AP13" s="1796"/>
      <c r="AQ13" s="1796"/>
      <c r="AR13" s="1796"/>
      <c r="AS13" s="1796"/>
      <c r="AT13" s="1796"/>
      <c r="AU13" s="1796"/>
      <c r="AV13" s="1796"/>
      <c r="AW13" s="1796"/>
      <c r="AX13" s="1796"/>
    </row>
    <row r="14" spans="1:50" s="438" customFormat="1" ht="11.25" customHeight="1" x14ac:dyDescent="0.2">
      <c r="A14" s="445"/>
      <c r="B14" s="446"/>
      <c r="C14" s="447"/>
      <c r="D14" s="370" t="s">
        <v>125</v>
      </c>
      <c r="E14" s="109">
        <v>780</v>
      </c>
      <c r="F14" s="119">
        <v>1116</v>
      </c>
      <c r="G14" s="119">
        <v>946</v>
      </c>
      <c r="H14" s="119">
        <v>1018</v>
      </c>
      <c r="I14" s="119">
        <v>783</v>
      </c>
      <c r="J14" s="119">
        <v>783</v>
      </c>
      <c r="K14" s="119">
        <v>810</v>
      </c>
      <c r="L14" s="119">
        <v>1177</v>
      </c>
      <c r="M14" s="119">
        <v>933</v>
      </c>
      <c r="N14" s="119">
        <v>1116</v>
      </c>
      <c r="O14" s="119">
        <v>1068</v>
      </c>
      <c r="P14" s="119">
        <v>1174</v>
      </c>
      <c r="Q14" s="119">
        <v>880</v>
      </c>
      <c r="R14" s="448"/>
      <c r="S14" s="445"/>
      <c r="T14" s="1795"/>
      <c r="U14" s="1799"/>
      <c r="V14" s="1219"/>
      <c r="W14" s="1796"/>
      <c r="X14" s="1796"/>
      <c r="Y14" s="1796"/>
      <c r="Z14" s="1796"/>
      <c r="AA14" s="1796"/>
      <c r="AB14" s="1796"/>
      <c r="AC14" s="1796"/>
      <c r="AD14" s="1796"/>
      <c r="AE14" s="1796"/>
      <c r="AF14" s="1796"/>
      <c r="AG14" s="1796"/>
      <c r="AH14" s="1796"/>
      <c r="AI14" s="1796"/>
      <c r="AJ14" s="1796"/>
      <c r="AK14" s="1796"/>
      <c r="AL14" s="1796"/>
      <c r="AM14" s="1796"/>
      <c r="AN14" s="1796"/>
      <c r="AO14" s="1796"/>
      <c r="AP14" s="1796"/>
      <c r="AQ14" s="1796"/>
      <c r="AR14" s="1796"/>
      <c r="AS14" s="1796"/>
      <c r="AT14" s="1796"/>
      <c r="AU14" s="1796"/>
      <c r="AV14" s="1796"/>
      <c r="AW14" s="1796"/>
      <c r="AX14" s="1796"/>
    </row>
    <row r="15" spans="1:50" s="438" customFormat="1" ht="11.25" customHeight="1" x14ac:dyDescent="0.2">
      <c r="A15" s="445"/>
      <c r="B15" s="446"/>
      <c r="C15" s="447"/>
      <c r="D15" s="370" t="s">
        <v>126</v>
      </c>
      <c r="E15" s="109">
        <v>921</v>
      </c>
      <c r="F15" s="119">
        <v>1136</v>
      </c>
      <c r="G15" s="119">
        <v>962</v>
      </c>
      <c r="H15" s="119">
        <v>1079</v>
      </c>
      <c r="I15" s="119">
        <v>851</v>
      </c>
      <c r="J15" s="119">
        <v>890</v>
      </c>
      <c r="K15" s="119">
        <v>825</v>
      </c>
      <c r="L15" s="119">
        <v>949</v>
      </c>
      <c r="M15" s="119">
        <v>903</v>
      </c>
      <c r="N15" s="119">
        <v>1028</v>
      </c>
      <c r="O15" s="119">
        <v>981</v>
      </c>
      <c r="P15" s="119">
        <v>946</v>
      </c>
      <c r="Q15" s="119">
        <v>686</v>
      </c>
      <c r="R15" s="448"/>
      <c r="S15" s="445"/>
      <c r="T15" s="1795"/>
      <c r="U15" s="1796"/>
      <c r="V15" s="1796"/>
      <c r="W15" s="1796"/>
      <c r="X15" s="1796"/>
      <c r="Y15" s="1796"/>
      <c r="Z15" s="1796"/>
      <c r="AA15" s="1796"/>
      <c r="AB15" s="1796"/>
      <c r="AC15" s="1796"/>
      <c r="AD15" s="1796"/>
      <c r="AE15" s="1796"/>
      <c r="AF15" s="1796"/>
      <c r="AG15" s="1796"/>
      <c r="AH15" s="1796"/>
      <c r="AI15" s="1796"/>
      <c r="AJ15" s="1796"/>
      <c r="AK15" s="1796"/>
      <c r="AL15" s="1796"/>
      <c r="AM15" s="1796"/>
      <c r="AN15" s="1796"/>
      <c r="AO15" s="1796"/>
      <c r="AP15" s="1796"/>
      <c r="AQ15" s="1796"/>
      <c r="AR15" s="1796"/>
      <c r="AS15" s="1796"/>
      <c r="AT15" s="1796"/>
      <c r="AU15" s="1796"/>
      <c r="AV15" s="1796"/>
      <c r="AW15" s="1796"/>
      <c r="AX15" s="1796"/>
    </row>
    <row r="16" spans="1:50" s="454" customFormat="1" ht="15" customHeight="1" x14ac:dyDescent="0.2">
      <c r="A16" s="449"/>
      <c r="B16" s="450"/>
      <c r="C16" s="2180" t="s">
        <v>262</v>
      </c>
      <c r="D16" s="2180"/>
      <c r="E16" s="451"/>
      <c r="F16" s="452"/>
      <c r="G16" s="452"/>
      <c r="H16" s="452"/>
      <c r="I16" s="452"/>
      <c r="J16" s="452"/>
      <c r="K16" s="452"/>
      <c r="L16" s="452"/>
      <c r="M16" s="452"/>
      <c r="N16" s="452"/>
      <c r="O16" s="452"/>
      <c r="P16" s="452"/>
      <c r="Q16" s="452"/>
      <c r="R16" s="453"/>
      <c r="S16" s="449"/>
      <c r="T16" s="1800"/>
      <c r="U16" s="1800"/>
      <c r="V16" s="1219"/>
      <c r="W16" s="1800"/>
      <c r="X16" s="1800"/>
      <c r="Y16" s="1800"/>
      <c r="Z16" s="1800"/>
      <c r="AA16" s="1800"/>
      <c r="AB16" s="1800"/>
      <c r="AC16" s="1800"/>
      <c r="AD16" s="1800"/>
      <c r="AE16" s="1800"/>
      <c r="AF16" s="1800"/>
      <c r="AG16" s="1800"/>
      <c r="AH16" s="1800"/>
      <c r="AI16" s="1800"/>
      <c r="AJ16" s="1800"/>
      <c r="AK16" s="1800"/>
      <c r="AL16" s="1800"/>
      <c r="AM16" s="1800"/>
      <c r="AN16" s="1800"/>
      <c r="AO16" s="1800"/>
      <c r="AP16" s="1800"/>
      <c r="AQ16" s="1800"/>
      <c r="AR16" s="1800"/>
      <c r="AS16" s="1800"/>
      <c r="AT16" s="1800"/>
      <c r="AU16" s="1800"/>
      <c r="AV16" s="1800"/>
      <c r="AW16" s="1800"/>
      <c r="AX16" s="1800"/>
    </row>
    <row r="17" spans="1:50" s="438" customFormat="1" ht="12" customHeight="1" x14ac:dyDescent="0.2">
      <c r="A17" s="445"/>
      <c r="B17" s="446"/>
      <c r="C17" s="447"/>
      <c r="D17" s="57" t="s">
        <v>648</v>
      </c>
      <c r="E17" s="119">
        <v>4181</v>
      </c>
      <c r="F17" s="119">
        <v>4239</v>
      </c>
      <c r="G17" s="119">
        <v>3363</v>
      </c>
      <c r="H17" s="119">
        <v>3222</v>
      </c>
      <c r="I17" s="119">
        <v>2649</v>
      </c>
      <c r="J17" s="119">
        <v>2294</v>
      </c>
      <c r="K17" s="119">
        <v>1992</v>
      </c>
      <c r="L17" s="119">
        <v>2573</v>
      </c>
      <c r="M17" s="119">
        <v>1891</v>
      </c>
      <c r="N17" s="119">
        <v>2419</v>
      </c>
      <c r="O17" s="119">
        <v>2845</v>
      </c>
      <c r="P17" s="119">
        <v>4374</v>
      </c>
      <c r="Q17" s="119">
        <v>3279</v>
      </c>
      <c r="R17" s="448"/>
      <c r="S17" s="445"/>
      <c r="T17" s="1796"/>
      <c r="U17" s="1796"/>
      <c r="V17" s="1796"/>
      <c r="W17" s="1796"/>
      <c r="X17" s="1796"/>
      <c r="Y17" s="1796"/>
      <c r="Z17" s="1796"/>
      <c r="AA17" s="1796"/>
      <c r="AB17" s="1796"/>
      <c r="AC17" s="1796"/>
      <c r="AD17" s="1796"/>
      <c r="AE17" s="1796"/>
      <c r="AF17" s="1796"/>
      <c r="AG17" s="1796"/>
      <c r="AH17" s="1796"/>
      <c r="AI17" s="1796"/>
      <c r="AJ17" s="1796"/>
      <c r="AK17" s="1796"/>
      <c r="AL17" s="1796"/>
      <c r="AM17" s="1796"/>
      <c r="AN17" s="1796"/>
      <c r="AO17" s="1796"/>
      <c r="AP17" s="1796"/>
      <c r="AQ17" s="1796"/>
      <c r="AR17" s="1796"/>
      <c r="AS17" s="1796"/>
      <c r="AT17" s="1796"/>
      <c r="AU17" s="1796"/>
      <c r="AV17" s="1796"/>
      <c r="AW17" s="1796"/>
      <c r="AX17" s="1796"/>
    </row>
    <row r="18" spans="1:50" s="438" customFormat="1" ht="12" customHeight="1" x14ac:dyDescent="0.2">
      <c r="A18" s="445"/>
      <c r="B18" s="446"/>
      <c r="C18" s="447"/>
      <c r="D18" s="57" t="s">
        <v>649</v>
      </c>
      <c r="E18" s="119">
        <v>4425</v>
      </c>
      <c r="F18" s="119">
        <v>5663</v>
      </c>
      <c r="G18" s="119">
        <v>5128</v>
      </c>
      <c r="H18" s="119">
        <v>5030</v>
      </c>
      <c r="I18" s="119">
        <v>4309</v>
      </c>
      <c r="J18" s="119">
        <v>3701</v>
      </c>
      <c r="K18" s="119">
        <v>3278</v>
      </c>
      <c r="L18" s="119">
        <v>3517</v>
      </c>
      <c r="M18" s="119">
        <v>3235</v>
      </c>
      <c r="N18" s="119">
        <v>4235</v>
      </c>
      <c r="O18" s="119">
        <v>4707</v>
      </c>
      <c r="P18" s="119">
        <v>4395</v>
      </c>
      <c r="Q18" s="119">
        <v>3252</v>
      </c>
      <c r="R18" s="448"/>
      <c r="S18" s="445"/>
      <c r="T18" s="1796"/>
      <c r="U18" s="1796"/>
      <c r="V18" s="1797"/>
      <c r="W18" s="1797"/>
      <c r="X18" s="1801"/>
      <c r="Y18" s="1797"/>
      <c r="Z18" s="1797"/>
      <c r="AA18" s="1797"/>
      <c r="AB18" s="1797"/>
      <c r="AC18" s="1797"/>
      <c r="AD18" s="1797"/>
      <c r="AE18" s="1796"/>
      <c r="AF18" s="1796"/>
      <c r="AG18" s="1796"/>
      <c r="AH18" s="1796"/>
      <c r="AI18" s="1796"/>
      <c r="AJ18" s="1796"/>
      <c r="AK18" s="1796"/>
      <c r="AL18" s="1796"/>
      <c r="AM18" s="1796"/>
      <c r="AN18" s="1796"/>
      <c r="AO18" s="1796"/>
      <c r="AP18" s="1796"/>
      <c r="AQ18" s="1796"/>
      <c r="AR18" s="1796"/>
      <c r="AS18" s="1796"/>
      <c r="AT18" s="1796"/>
      <c r="AU18" s="1796"/>
      <c r="AV18" s="1796"/>
      <c r="AW18" s="1796"/>
      <c r="AX18" s="1796"/>
    </row>
    <row r="19" spans="1:50" s="438" customFormat="1" ht="12" customHeight="1" x14ac:dyDescent="0.2">
      <c r="A19" s="445"/>
      <c r="B19" s="446"/>
      <c r="C19" s="447"/>
      <c r="D19" s="57" t="s">
        <v>650</v>
      </c>
      <c r="E19" s="119">
        <v>3503</v>
      </c>
      <c r="F19" s="119">
        <v>3418</v>
      </c>
      <c r="G19" s="119">
        <v>2952</v>
      </c>
      <c r="H19" s="119">
        <v>3452</v>
      </c>
      <c r="I19" s="119">
        <v>3315</v>
      </c>
      <c r="J19" s="119">
        <v>2887</v>
      </c>
      <c r="K19" s="119">
        <v>2717</v>
      </c>
      <c r="L19" s="119">
        <v>2729</v>
      </c>
      <c r="M19" s="119">
        <v>3000</v>
      </c>
      <c r="N19" s="119">
        <v>3255</v>
      </c>
      <c r="O19" s="119">
        <v>3502</v>
      </c>
      <c r="P19" s="119">
        <v>3461</v>
      </c>
      <c r="Q19" s="119">
        <v>3083</v>
      </c>
      <c r="R19" s="448"/>
      <c r="S19" s="445"/>
      <c r="T19" s="1796"/>
      <c r="U19" s="1796"/>
      <c r="V19" s="1797"/>
      <c r="W19" s="1796"/>
      <c r="X19" s="1799"/>
      <c r="Y19" s="1219"/>
      <c r="Z19" s="1796"/>
      <c r="AA19" s="1796"/>
      <c r="AB19" s="1796"/>
      <c r="AC19" s="1796"/>
      <c r="AD19" s="1796"/>
      <c r="AE19" s="1796"/>
      <c r="AF19" s="1796"/>
      <c r="AG19" s="1796"/>
      <c r="AH19" s="1796"/>
      <c r="AI19" s="1796"/>
      <c r="AJ19" s="1796"/>
      <c r="AK19" s="1796"/>
      <c r="AL19" s="1796"/>
      <c r="AM19" s="1796"/>
      <c r="AN19" s="1796"/>
      <c r="AO19" s="1796"/>
      <c r="AP19" s="1796"/>
      <c r="AQ19" s="1796"/>
      <c r="AR19" s="1796"/>
      <c r="AS19" s="1796"/>
      <c r="AT19" s="1796"/>
      <c r="AU19" s="1796"/>
      <c r="AV19" s="1796"/>
      <c r="AW19" s="1796"/>
      <c r="AX19" s="1796"/>
    </row>
    <row r="20" spans="1:50" s="438" customFormat="1" ht="12" customHeight="1" x14ac:dyDescent="0.2">
      <c r="A20" s="445"/>
      <c r="B20" s="446"/>
      <c r="C20" s="447"/>
      <c r="D20" s="57" t="s">
        <v>651</v>
      </c>
      <c r="E20" s="119">
        <v>2793</v>
      </c>
      <c r="F20" s="119">
        <v>2977</v>
      </c>
      <c r="G20" s="119">
        <v>2643</v>
      </c>
      <c r="H20" s="119">
        <v>2629</v>
      </c>
      <c r="I20" s="119">
        <v>2392</v>
      </c>
      <c r="J20" s="119">
        <v>2437</v>
      </c>
      <c r="K20" s="119">
        <v>2114</v>
      </c>
      <c r="L20" s="119">
        <v>2348</v>
      </c>
      <c r="M20" s="119">
        <v>2019</v>
      </c>
      <c r="N20" s="119">
        <v>2769</v>
      </c>
      <c r="O20" s="119">
        <v>3177</v>
      </c>
      <c r="P20" s="119">
        <v>4133</v>
      </c>
      <c r="Q20" s="119">
        <v>2722</v>
      </c>
      <c r="R20" s="448"/>
      <c r="S20" s="445"/>
      <c r="T20" s="1796"/>
      <c r="U20" s="1796"/>
      <c r="V20" s="1797"/>
      <c r="W20" s="1796"/>
      <c r="X20" s="1064"/>
      <c r="Y20" s="1219"/>
      <c r="Z20" s="1796"/>
      <c r="AA20" s="1796"/>
      <c r="AB20" s="1796"/>
      <c r="AC20" s="1796"/>
      <c r="AD20" s="1796"/>
      <c r="AE20" s="1796"/>
      <c r="AF20" s="1796"/>
      <c r="AG20" s="1796"/>
      <c r="AH20" s="1796"/>
      <c r="AI20" s="1796"/>
      <c r="AJ20" s="1796"/>
      <c r="AK20" s="1796"/>
      <c r="AL20" s="1796"/>
      <c r="AM20" s="1796"/>
      <c r="AN20" s="1796"/>
      <c r="AO20" s="1796"/>
      <c r="AP20" s="1796"/>
      <c r="AQ20" s="1796"/>
      <c r="AR20" s="1796"/>
      <c r="AS20" s="1796"/>
      <c r="AT20" s="1796"/>
      <c r="AU20" s="1796"/>
      <c r="AV20" s="1796"/>
      <c r="AW20" s="1796"/>
      <c r="AX20" s="1796"/>
    </row>
    <row r="21" spans="1:50" s="438" customFormat="1" ht="11.25" customHeight="1" x14ac:dyDescent="0.2">
      <c r="A21" s="445"/>
      <c r="B21" s="446"/>
      <c r="C21" s="447"/>
      <c r="D21" s="57" t="s">
        <v>652</v>
      </c>
      <c r="E21" s="119">
        <v>2278</v>
      </c>
      <c r="F21" s="119">
        <v>2049</v>
      </c>
      <c r="G21" s="119">
        <v>1934</v>
      </c>
      <c r="H21" s="119">
        <v>1358</v>
      </c>
      <c r="I21" s="119">
        <v>1131</v>
      </c>
      <c r="J21" s="119">
        <v>996</v>
      </c>
      <c r="K21" s="119">
        <v>1232</v>
      </c>
      <c r="L21" s="119">
        <v>2476</v>
      </c>
      <c r="M21" s="119">
        <v>1120</v>
      </c>
      <c r="N21" s="119">
        <v>1145</v>
      </c>
      <c r="O21" s="119">
        <v>1364</v>
      </c>
      <c r="P21" s="119">
        <v>1940</v>
      </c>
      <c r="Q21" s="119">
        <v>1942</v>
      </c>
      <c r="R21" s="448"/>
      <c r="S21" s="445"/>
      <c r="T21" s="1796"/>
      <c r="U21" s="1796"/>
      <c r="V21" s="1797"/>
      <c r="W21" s="1796"/>
      <c r="X21" s="1796"/>
      <c r="Y21" s="1796"/>
      <c r="Z21" s="1796"/>
      <c r="AA21" s="1796"/>
      <c r="AB21" s="1796"/>
      <c r="AC21" s="1796"/>
      <c r="AD21" s="1796"/>
      <c r="AE21" s="1796"/>
      <c r="AF21" s="1796"/>
      <c r="AG21" s="1796"/>
      <c r="AH21" s="1796"/>
      <c r="AI21" s="1796"/>
      <c r="AJ21" s="1796"/>
      <c r="AK21" s="1796"/>
      <c r="AL21" s="1796"/>
      <c r="AM21" s="1796"/>
      <c r="AN21" s="1796"/>
      <c r="AO21" s="1796"/>
      <c r="AP21" s="1796"/>
      <c r="AQ21" s="1796"/>
      <c r="AR21" s="1796"/>
      <c r="AS21" s="1796"/>
      <c r="AT21" s="1796"/>
      <c r="AU21" s="1796"/>
      <c r="AV21" s="1796"/>
      <c r="AW21" s="1796"/>
      <c r="AX21" s="1796"/>
    </row>
    <row r="22" spans="1:50" s="438" customFormat="1" ht="15" customHeight="1" x14ac:dyDescent="0.2">
      <c r="A22" s="445"/>
      <c r="B22" s="446"/>
      <c r="C22" s="2180" t="s">
        <v>196</v>
      </c>
      <c r="D22" s="2180"/>
      <c r="E22" s="443">
        <v>3991</v>
      </c>
      <c r="F22" s="444">
        <v>3962</v>
      </c>
      <c r="G22" s="444">
        <v>3642</v>
      </c>
      <c r="H22" s="444">
        <v>4545</v>
      </c>
      <c r="I22" s="444">
        <v>4054</v>
      </c>
      <c r="J22" s="444">
        <v>3937</v>
      </c>
      <c r="K22" s="444">
        <v>3835</v>
      </c>
      <c r="L22" s="444">
        <v>4334</v>
      </c>
      <c r="M22" s="444">
        <v>4776</v>
      </c>
      <c r="N22" s="444">
        <v>7076</v>
      </c>
      <c r="O22" s="444">
        <v>7086</v>
      </c>
      <c r="P22" s="444">
        <v>5906</v>
      </c>
      <c r="Q22" s="444">
        <v>4066</v>
      </c>
      <c r="R22" s="448"/>
      <c r="S22" s="445"/>
      <c r="T22" s="1796"/>
      <c r="U22" s="1796"/>
      <c r="V22" s="1797"/>
      <c r="W22" s="1796"/>
      <c r="X22" s="1801"/>
      <c r="Y22" s="1796"/>
      <c r="Z22" s="1796"/>
      <c r="AA22" s="1796"/>
      <c r="AB22" s="1796"/>
      <c r="AC22" s="1796"/>
      <c r="AD22" s="1796"/>
      <c r="AE22" s="1796"/>
      <c r="AF22" s="1796"/>
      <c r="AG22" s="1796"/>
      <c r="AH22" s="1796"/>
      <c r="AI22" s="1796"/>
      <c r="AJ22" s="1796"/>
      <c r="AK22" s="1796"/>
      <c r="AL22" s="1796"/>
      <c r="AM22" s="1796"/>
      <c r="AN22" s="1796"/>
      <c r="AO22" s="1796"/>
      <c r="AP22" s="1796"/>
      <c r="AQ22" s="1796"/>
      <c r="AR22" s="1796"/>
      <c r="AS22" s="1796"/>
      <c r="AT22" s="1796"/>
      <c r="AU22" s="1796"/>
      <c r="AV22" s="1796"/>
      <c r="AW22" s="1796"/>
      <c r="AX22" s="1796"/>
    </row>
    <row r="23" spans="1:50" s="454" customFormat="1" ht="12" customHeight="1" x14ac:dyDescent="0.2">
      <c r="A23" s="449"/>
      <c r="B23" s="450"/>
      <c r="C23" s="2180" t="s">
        <v>263</v>
      </c>
      <c r="D23" s="2180"/>
      <c r="E23" s="443">
        <v>41740</v>
      </c>
      <c r="F23" s="444">
        <v>45276</v>
      </c>
      <c r="G23" s="444">
        <v>37938</v>
      </c>
      <c r="H23" s="444">
        <v>38569</v>
      </c>
      <c r="I23" s="444">
        <v>33195</v>
      </c>
      <c r="J23" s="444">
        <v>30146</v>
      </c>
      <c r="K23" s="444">
        <v>27782</v>
      </c>
      <c r="L23" s="444">
        <v>33270</v>
      </c>
      <c r="M23" s="444">
        <v>31661</v>
      </c>
      <c r="N23" s="444">
        <v>41890</v>
      </c>
      <c r="O23" s="444">
        <v>37082</v>
      </c>
      <c r="P23" s="444">
        <v>41236</v>
      </c>
      <c r="Q23" s="444">
        <v>35408</v>
      </c>
      <c r="R23" s="455"/>
      <c r="S23" s="449"/>
      <c r="T23" s="1800"/>
      <c r="U23" s="1802"/>
      <c r="V23" s="1797"/>
      <c r="W23" s="1800"/>
      <c r="X23" s="1800"/>
      <c r="Y23" s="1219"/>
      <c r="Z23" s="1800"/>
      <c r="AA23" s="1800"/>
      <c r="AB23" s="1800"/>
      <c r="AC23" s="1800"/>
      <c r="AD23" s="1800"/>
      <c r="AE23" s="1800"/>
      <c r="AF23" s="1800"/>
      <c r="AG23" s="1800"/>
      <c r="AH23" s="1800"/>
      <c r="AI23" s="1800"/>
      <c r="AJ23" s="1800"/>
      <c r="AK23" s="1800"/>
      <c r="AL23" s="1800"/>
      <c r="AM23" s="1800"/>
      <c r="AN23" s="1800"/>
      <c r="AO23" s="1800"/>
      <c r="AP23" s="1800"/>
      <c r="AQ23" s="1800"/>
      <c r="AR23" s="1800"/>
      <c r="AS23" s="1800"/>
      <c r="AT23" s="1800"/>
      <c r="AU23" s="1800"/>
      <c r="AV23" s="1800"/>
      <c r="AW23" s="1800"/>
      <c r="AX23" s="1800"/>
    </row>
    <row r="24" spans="1:50" s="438" customFormat="1" ht="12.75" customHeight="1" x14ac:dyDescent="0.2">
      <c r="A24" s="445"/>
      <c r="B24" s="456"/>
      <c r="C24" s="447"/>
      <c r="D24" s="376" t="s">
        <v>307</v>
      </c>
      <c r="E24" s="109">
        <v>2516</v>
      </c>
      <c r="F24" s="119">
        <v>1915</v>
      </c>
      <c r="G24" s="119">
        <v>1209</v>
      </c>
      <c r="H24" s="119">
        <v>1305</v>
      </c>
      <c r="I24" s="119">
        <v>962</v>
      </c>
      <c r="J24" s="119">
        <v>1008</v>
      </c>
      <c r="K24" s="119">
        <v>1086</v>
      </c>
      <c r="L24" s="119">
        <v>1384</v>
      </c>
      <c r="M24" s="119">
        <v>1081</v>
      </c>
      <c r="N24" s="119">
        <v>1224</v>
      </c>
      <c r="O24" s="119">
        <v>1746</v>
      </c>
      <c r="P24" s="119">
        <v>1869</v>
      </c>
      <c r="Q24" s="119">
        <v>2297</v>
      </c>
      <c r="R24" s="448"/>
      <c r="S24" s="445"/>
      <c r="T24" s="1797"/>
      <c r="U24" s="1796"/>
      <c r="V24" s="1797"/>
      <c r="W24" s="1796"/>
      <c r="X24" s="1796"/>
      <c r="Y24" s="1219"/>
      <c r="Z24" s="1796"/>
      <c r="AA24" s="1796"/>
      <c r="AB24" s="1796"/>
      <c r="AC24" s="1796"/>
      <c r="AD24" s="1796"/>
      <c r="AE24" s="1796"/>
      <c r="AF24" s="1796"/>
      <c r="AG24" s="1796"/>
      <c r="AH24" s="1796"/>
      <c r="AI24" s="1796"/>
      <c r="AJ24" s="1796"/>
      <c r="AK24" s="1796"/>
      <c r="AL24" s="1796"/>
      <c r="AM24" s="1796"/>
      <c r="AN24" s="1796"/>
      <c r="AO24" s="1796"/>
      <c r="AP24" s="1796"/>
      <c r="AQ24" s="1796"/>
      <c r="AR24" s="1796"/>
      <c r="AS24" s="1796"/>
      <c r="AT24" s="1796"/>
      <c r="AU24" s="1796"/>
      <c r="AV24" s="1796"/>
      <c r="AW24" s="1796"/>
      <c r="AX24" s="1796"/>
    </row>
    <row r="25" spans="1:50" s="438" customFormat="1" ht="11.25" customHeight="1" x14ac:dyDescent="0.2">
      <c r="A25" s="445"/>
      <c r="B25" s="456"/>
      <c r="C25" s="447"/>
      <c r="D25" s="376" t="s">
        <v>197</v>
      </c>
      <c r="E25" s="109">
        <v>6845</v>
      </c>
      <c r="F25" s="119">
        <v>7114</v>
      </c>
      <c r="G25" s="119">
        <v>6045</v>
      </c>
      <c r="H25" s="119">
        <v>6683</v>
      </c>
      <c r="I25" s="119">
        <v>5781</v>
      </c>
      <c r="J25" s="119">
        <v>5180</v>
      </c>
      <c r="K25" s="119">
        <v>4821</v>
      </c>
      <c r="L25" s="119">
        <v>5016</v>
      </c>
      <c r="M25" s="119">
        <v>4848</v>
      </c>
      <c r="N25" s="119">
        <v>5954</v>
      </c>
      <c r="O25" s="119">
        <v>6188</v>
      </c>
      <c r="P25" s="119">
        <v>6273</v>
      </c>
      <c r="Q25" s="119">
        <v>5576</v>
      </c>
      <c r="R25" s="448"/>
      <c r="S25" s="445"/>
      <c r="T25" s="1796"/>
      <c r="U25" s="1796"/>
      <c r="V25" s="1797"/>
      <c r="W25" s="1796"/>
      <c r="X25" s="1802"/>
      <c r="Y25" s="1797"/>
      <c r="Z25" s="1796"/>
      <c r="AA25" s="1796"/>
      <c r="AB25" s="1796"/>
      <c r="AC25" s="1796"/>
      <c r="AD25" s="1796"/>
      <c r="AE25" s="1796"/>
      <c r="AF25" s="1796"/>
      <c r="AG25" s="1796"/>
      <c r="AH25" s="1796"/>
      <c r="AI25" s="1796"/>
      <c r="AJ25" s="1796"/>
      <c r="AK25" s="1796"/>
      <c r="AL25" s="1796"/>
      <c r="AM25" s="1796"/>
      <c r="AN25" s="1796"/>
      <c r="AO25" s="1796"/>
      <c r="AP25" s="1796"/>
      <c r="AQ25" s="1796"/>
      <c r="AR25" s="1796"/>
      <c r="AS25" s="1796"/>
      <c r="AT25" s="1796"/>
      <c r="AU25" s="1796"/>
      <c r="AV25" s="1796"/>
      <c r="AW25" s="1796"/>
      <c r="AX25" s="1796"/>
    </row>
    <row r="26" spans="1:50" s="438" customFormat="1" ht="11.25" customHeight="1" x14ac:dyDescent="0.2">
      <c r="A26" s="445"/>
      <c r="B26" s="456"/>
      <c r="C26" s="447"/>
      <c r="D26" s="376" t="s">
        <v>154</v>
      </c>
      <c r="E26" s="109">
        <v>30199</v>
      </c>
      <c r="F26" s="119">
        <v>33268</v>
      </c>
      <c r="G26" s="119">
        <v>28063</v>
      </c>
      <c r="H26" s="119">
        <v>27988</v>
      </c>
      <c r="I26" s="119">
        <v>24478</v>
      </c>
      <c r="J26" s="119">
        <v>22573</v>
      </c>
      <c r="K26" s="119">
        <v>20657</v>
      </c>
      <c r="L26" s="119">
        <v>25630</v>
      </c>
      <c r="M26" s="119">
        <v>24442</v>
      </c>
      <c r="N26" s="119">
        <v>33082</v>
      </c>
      <c r="O26" s="119">
        <v>27686</v>
      </c>
      <c r="P26" s="119">
        <v>31801</v>
      </c>
      <c r="Q26" s="119">
        <v>26432</v>
      </c>
      <c r="R26" s="448"/>
      <c r="S26" s="445"/>
      <c r="T26" s="1796"/>
      <c r="U26" s="1796"/>
      <c r="V26" s="1796"/>
      <c r="W26" s="1796"/>
      <c r="X26" s="1802"/>
      <c r="Y26" s="1797"/>
      <c r="Z26" s="1796"/>
      <c r="AA26" s="1796"/>
      <c r="AB26" s="1796"/>
      <c r="AC26" s="1796"/>
      <c r="AD26" s="1796"/>
      <c r="AE26" s="1796"/>
      <c r="AF26" s="1796"/>
      <c r="AG26" s="1796"/>
      <c r="AH26" s="1796"/>
      <c r="AI26" s="1796"/>
      <c r="AJ26" s="1796"/>
      <c r="AK26" s="1796"/>
      <c r="AL26" s="1796"/>
      <c r="AM26" s="1796"/>
      <c r="AN26" s="1796"/>
      <c r="AO26" s="1796"/>
      <c r="AP26" s="1796"/>
      <c r="AQ26" s="1796"/>
      <c r="AR26" s="1796"/>
      <c r="AS26" s="1796"/>
      <c r="AT26" s="1796"/>
      <c r="AU26" s="1796"/>
      <c r="AV26" s="1796"/>
      <c r="AW26" s="1796"/>
      <c r="AX26" s="1796"/>
    </row>
    <row r="27" spans="1:50" s="438" customFormat="1" ht="11.25" customHeight="1" x14ac:dyDescent="0.2">
      <c r="A27" s="445"/>
      <c r="B27" s="456"/>
      <c r="C27" s="447"/>
      <c r="D27" s="376" t="s">
        <v>198</v>
      </c>
      <c r="E27" s="109">
        <v>2180</v>
      </c>
      <c r="F27" s="119">
        <v>2979</v>
      </c>
      <c r="G27" s="119">
        <v>2621</v>
      </c>
      <c r="H27" s="119">
        <v>2593</v>
      </c>
      <c r="I27" s="119">
        <v>1974</v>
      </c>
      <c r="J27" s="119">
        <v>1385</v>
      </c>
      <c r="K27" s="119">
        <v>1218</v>
      </c>
      <c r="L27" s="119">
        <v>1240</v>
      </c>
      <c r="M27" s="119">
        <v>1290</v>
      </c>
      <c r="N27" s="119">
        <v>1630</v>
      </c>
      <c r="O27" s="119">
        <v>1462</v>
      </c>
      <c r="P27" s="119">
        <v>1293</v>
      </c>
      <c r="Q27" s="119">
        <v>1103</v>
      </c>
      <c r="R27" s="448"/>
      <c r="S27" s="445"/>
      <c r="T27" s="1796"/>
      <c r="U27" s="1796"/>
      <c r="V27" s="1796"/>
      <c r="W27" s="1796"/>
      <c r="X27" s="1802"/>
      <c r="Y27" s="1797"/>
      <c r="Z27" s="1796"/>
      <c r="AA27" s="1796"/>
      <c r="AB27" s="1796"/>
      <c r="AC27" s="1796"/>
      <c r="AD27" s="1796"/>
      <c r="AE27" s="1796"/>
      <c r="AF27" s="1796"/>
      <c r="AG27" s="1796"/>
      <c r="AH27" s="1796"/>
      <c r="AI27" s="1796"/>
      <c r="AJ27" s="1796"/>
      <c r="AK27" s="1796"/>
      <c r="AL27" s="1796"/>
      <c r="AM27" s="1796"/>
      <c r="AN27" s="1796"/>
      <c r="AO27" s="1796"/>
      <c r="AP27" s="1796"/>
      <c r="AQ27" s="1796"/>
      <c r="AR27" s="1796"/>
      <c r="AS27" s="1796"/>
      <c r="AT27" s="1796"/>
      <c r="AU27" s="1796"/>
      <c r="AV27" s="1796"/>
      <c r="AW27" s="1796"/>
      <c r="AX27" s="1796"/>
    </row>
    <row r="28" spans="1:50" ht="10.5" customHeight="1" thickBot="1" x14ac:dyDescent="0.25">
      <c r="A28" s="2"/>
      <c r="B28" s="169"/>
      <c r="C28" s="457"/>
      <c r="D28" s="13"/>
      <c r="E28" s="512"/>
      <c r="F28" s="512"/>
      <c r="G28" s="512"/>
      <c r="H28" s="512"/>
      <c r="I28" s="512"/>
      <c r="J28" s="439"/>
      <c r="K28" s="439"/>
      <c r="L28" s="439"/>
      <c r="M28" s="439"/>
      <c r="N28" s="439"/>
      <c r="O28" s="439"/>
      <c r="P28" s="439"/>
      <c r="Q28" s="439"/>
      <c r="R28" s="516"/>
      <c r="S28" s="2"/>
      <c r="X28" s="1802"/>
      <c r="Y28" s="1803"/>
    </row>
    <row r="29" spans="1:50" ht="13.5" customHeight="1" thickBot="1" x14ac:dyDescent="0.25">
      <c r="A29" s="2"/>
      <c r="B29" s="169"/>
      <c r="C29" s="305" t="s">
        <v>199</v>
      </c>
      <c r="D29" s="441"/>
      <c r="E29" s="459"/>
      <c r="F29" s="459"/>
      <c r="G29" s="459"/>
      <c r="H29" s="459"/>
      <c r="I29" s="459"/>
      <c r="J29" s="459"/>
      <c r="K29" s="459"/>
      <c r="L29" s="459"/>
      <c r="M29" s="459"/>
      <c r="N29" s="459"/>
      <c r="O29" s="459"/>
      <c r="P29" s="459"/>
      <c r="Q29" s="460"/>
      <c r="R29" s="516"/>
      <c r="S29" s="2"/>
      <c r="X29" s="1802"/>
      <c r="Y29" s="1803"/>
    </row>
    <row r="30" spans="1:50" ht="9.75" customHeight="1" x14ac:dyDescent="0.2">
      <c r="A30" s="2"/>
      <c r="B30" s="169"/>
      <c r="C30" s="515" t="s">
        <v>76</v>
      </c>
      <c r="D30" s="13"/>
      <c r="E30" s="458"/>
      <c r="F30" s="458"/>
      <c r="G30" s="458"/>
      <c r="H30" s="458"/>
      <c r="I30" s="458"/>
      <c r="J30" s="458"/>
      <c r="K30" s="458"/>
      <c r="L30" s="458"/>
      <c r="M30" s="458"/>
      <c r="N30" s="458"/>
      <c r="O30" s="458"/>
      <c r="P30" s="458"/>
      <c r="Q30" s="461"/>
      <c r="R30" s="516"/>
      <c r="S30" s="2"/>
      <c r="X30" s="1802"/>
      <c r="Y30" s="1803"/>
    </row>
    <row r="31" spans="1:50" ht="15" customHeight="1" x14ac:dyDescent="0.2">
      <c r="A31" s="2"/>
      <c r="B31" s="169"/>
      <c r="C31" s="2180" t="s">
        <v>66</v>
      </c>
      <c r="D31" s="2180"/>
      <c r="E31" s="443">
        <v>7771</v>
      </c>
      <c r="F31" s="444">
        <v>9868</v>
      </c>
      <c r="G31" s="444">
        <v>7677</v>
      </c>
      <c r="H31" s="444">
        <v>12050</v>
      </c>
      <c r="I31" s="444">
        <v>12906</v>
      </c>
      <c r="J31" s="444">
        <v>17563</v>
      </c>
      <c r="K31" s="444">
        <v>16186</v>
      </c>
      <c r="L31" s="444">
        <v>11750</v>
      </c>
      <c r="M31" s="444">
        <v>11048</v>
      </c>
      <c r="N31" s="444">
        <v>14415</v>
      </c>
      <c r="O31" s="444">
        <v>12889</v>
      </c>
      <c r="P31" s="444">
        <v>11571</v>
      </c>
      <c r="Q31" s="444">
        <v>9070</v>
      </c>
      <c r="R31" s="516"/>
      <c r="S31" s="2"/>
      <c r="U31" s="1804"/>
      <c r="W31" s="1803"/>
    </row>
    <row r="32" spans="1:50" ht="12" customHeight="1" x14ac:dyDescent="0.2">
      <c r="A32" s="2"/>
      <c r="B32" s="169"/>
      <c r="C32" s="381"/>
      <c r="D32" s="370" t="s">
        <v>171</v>
      </c>
      <c r="E32" s="109">
        <v>2305</v>
      </c>
      <c r="F32" s="119">
        <v>3361</v>
      </c>
      <c r="G32" s="119">
        <v>2718</v>
      </c>
      <c r="H32" s="119">
        <v>4206</v>
      </c>
      <c r="I32" s="119">
        <v>4385</v>
      </c>
      <c r="J32" s="119">
        <v>5006</v>
      </c>
      <c r="K32" s="119">
        <v>4638</v>
      </c>
      <c r="L32" s="119">
        <v>3359</v>
      </c>
      <c r="M32" s="119">
        <v>2564</v>
      </c>
      <c r="N32" s="119">
        <v>4878</v>
      </c>
      <c r="O32" s="119">
        <v>4718</v>
      </c>
      <c r="P32" s="119">
        <v>3925</v>
      </c>
      <c r="Q32" s="119">
        <v>3286</v>
      </c>
      <c r="R32" s="516"/>
      <c r="S32" s="2"/>
      <c r="U32" s="1804"/>
      <c r="W32" s="1803"/>
    </row>
    <row r="33" spans="1:25" ht="12" customHeight="1" x14ac:dyDescent="0.2">
      <c r="A33" s="2"/>
      <c r="B33" s="169"/>
      <c r="C33" s="381"/>
      <c r="D33" s="370" t="s">
        <v>172</v>
      </c>
      <c r="E33" s="109">
        <v>2631</v>
      </c>
      <c r="F33" s="119">
        <v>4033</v>
      </c>
      <c r="G33" s="119">
        <v>2692</v>
      </c>
      <c r="H33" s="119">
        <v>4097</v>
      </c>
      <c r="I33" s="119">
        <v>4192</v>
      </c>
      <c r="J33" s="119">
        <v>4703</v>
      </c>
      <c r="K33" s="119">
        <v>4997</v>
      </c>
      <c r="L33" s="119">
        <v>3975</v>
      </c>
      <c r="M33" s="119">
        <v>3791</v>
      </c>
      <c r="N33" s="119">
        <v>4623</v>
      </c>
      <c r="O33" s="119">
        <v>3714</v>
      </c>
      <c r="P33" s="119">
        <v>3397</v>
      </c>
      <c r="Q33" s="119">
        <v>2652</v>
      </c>
      <c r="R33" s="516"/>
      <c r="S33" s="2"/>
    </row>
    <row r="34" spans="1:25" ht="12" customHeight="1" x14ac:dyDescent="0.2">
      <c r="A34" s="2"/>
      <c r="B34" s="169"/>
      <c r="C34" s="381"/>
      <c r="D34" s="370" t="s">
        <v>449</v>
      </c>
      <c r="E34" s="109">
        <v>1950</v>
      </c>
      <c r="F34" s="119">
        <v>1240</v>
      </c>
      <c r="G34" s="119">
        <v>1081</v>
      </c>
      <c r="H34" s="119">
        <v>1915</v>
      </c>
      <c r="I34" s="119">
        <v>2236</v>
      </c>
      <c r="J34" s="119">
        <v>3106</v>
      </c>
      <c r="K34" s="119">
        <v>2815</v>
      </c>
      <c r="L34" s="119">
        <v>2033</v>
      </c>
      <c r="M34" s="119">
        <v>2385</v>
      </c>
      <c r="N34" s="119">
        <v>2842</v>
      </c>
      <c r="O34" s="119">
        <v>2561</v>
      </c>
      <c r="P34" s="119">
        <v>2575</v>
      </c>
      <c r="Q34" s="119">
        <v>1837</v>
      </c>
      <c r="R34" s="516"/>
      <c r="S34" s="2"/>
      <c r="U34" s="1805"/>
    </row>
    <row r="35" spans="1:25" ht="12" customHeight="1" x14ac:dyDescent="0.2">
      <c r="A35" s="2"/>
      <c r="B35" s="169"/>
      <c r="C35" s="381"/>
      <c r="D35" s="370" t="s">
        <v>173</v>
      </c>
      <c r="E35" s="109">
        <v>534</v>
      </c>
      <c r="F35" s="119">
        <v>700</v>
      </c>
      <c r="G35" s="119">
        <v>732</v>
      </c>
      <c r="H35" s="119">
        <v>1078</v>
      </c>
      <c r="I35" s="119">
        <v>1047</v>
      </c>
      <c r="J35" s="119">
        <v>2237</v>
      </c>
      <c r="K35" s="119">
        <v>1617</v>
      </c>
      <c r="L35" s="119">
        <v>1279</v>
      </c>
      <c r="M35" s="119">
        <v>1189</v>
      </c>
      <c r="N35" s="119">
        <v>1005</v>
      </c>
      <c r="O35" s="119">
        <v>857</v>
      </c>
      <c r="P35" s="119">
        <v>891</v>
      </c>
      <c r="Q35" s="119">
        <v>680</v>
      </c>
      <c r="R35" s="516"/>
      <c r="S35" s="2"/>
      <c r="U35" s="1806"/>
      <c r="V35" s="1219"/>
    </row>
    <row r="36" spans="1:25" ht="12" customHeight="1" x14ac:dyDescent="0.2">
      <c r="A36" s="2"/>
      <c r="B36" s="169"/>
      <c r="C36" s="381"/>
      <c r="D36" s="370" t="s">
        <v>174</v>
      </c>
      <c r="E36" s="109">
        <v>181</v>
      </c>
      <c r="F36" s="119">
        <v>227</v>
      </c>
      <c r="G36" s="119">
        <v>199</v>
      </c>
      <c r="H36" s="119">
        <v>393</v>
      </c>
      <c r="I36" s="119">
        <v>718</v>
      </c>
      <c r="J36" s="119">
        <v>2049</v>
      </c>
      <c r="K36" s="119">
        <v>1561</v>
      </c>
      <c r="L36" s="119">
        <v>567</v>
      </c>
      <c r="M36" s="119">
        <v>665</v>
      </c>
      <c r="N36" s="119">
        <v>402</v>
      </c>
      <c r="O36" s="119">
        <v>581</v>
      </c>
      <c r="P36" s="119">
        <v>345</v>
      </c>
      <c r="Q36" s="119">
        <v>251</v>
      </c>
      <c r="R36" s="516"/>
      <c r="S36" s="2"/>
      <c r="U36" s="1806"/>
      <c r="V36" s="1219"/>
    </row>
    <row r="37" spans="1:25" ht="12" customHeight="1" x14ac:dyDescent="0.2">
      <c r="A37" s="2"/>
      <c r="B37" s="169"/>
      <c r="C37" s="381"/>
      <c r="D37" s="370" t="s">
        <v>125</v>
      </c>
      <c r="E37" s="109">
        <v>83</v>
      </c>
      <c r="F37" s="119">
        <v>144</v>
      </c>
      <c r="G37" s="119">
        <v>113</v>
      </c>
      <c r="H37" s="119">
        <v>215</v>
      </c>
      <c r="I37" s="119">
        <v>204</v>
      </c>
      <c r="J37" s="119">
        <v>202</v>
      </c>
      <c r="K37" s="119">
        <v>321</v>
      </c>
      <c r="L37" s="119">
        <v>265</v>
      </c>
      <c r="M37" s="119">
        <v>269</v>
      </c>
      <c r="N37" s="119">
        <v>286</v>
      </c>
      <c r="O37" s="119">
        <v>249</v>
      </c>
      <c r="P37" s="119">
        <v>228</v>
      </c>
      <c r="Q37" s="119">
        <v>165</v>
      </c>
      <c r="R37" s="516"/>
      <c r="S37" s="2"/>
      <c r="U37" s="1796"/>
      <c r="V37" s="1807"/>
    </row>
    <row r="38" spans="1:25" ht="12" customHeight="1" x14ac:dyDescent="0.2">
      <c r="A38" s="2"/>
      <c r="B38" s="169"/>
      <c r="C38" s="381"/>
      <c r="D38" s="370" t="s">
        <v>126</v>
      </c>
      <c r="E38" s="109">
        <v>87</v>
      </c>
      <c r="F38" s="119">
        <v>163</v>
      </c>
      <c r="G38" s="119">
        <v>142</v>
      </c>
      <c r="H38" s="119">
        <v>146</v>
      </c>
      <c r="I38" s="119">
        <v>124</v>
      </c>
      <c r="J38" s="119">
        <v>260</v>
      </c>
      <c r="K38" s="119">
        <v>237</v>
      </c>
      <c r="L38" s="119">
        <v>272</v>
      </c>
      <c r="M38" s="119">
        <v>185</v>
      </c>
      <c r="N38" s="119">
        <v>379</v>
      </c>
      <c r="O38" s="119">
        <v>209</v>
      </c>
      <c r="P38" s="119">
        <v>210</v>
      </c>
      <c r="Q38" s="119">
        <v>199</v>
      </c>
      <c r="R38" s="516"/>
      <c r="S38" s="2"/>
      <c r="U38" s="1796"/>
      <c r="V38" s="1803"/>
    </row>
    <row r="39" spans="1:25" ht="15" customHeight="1" x14ac:dyDescent="0.2">
      <c r="A39" s="2"/>
      <c r="B39" s="169"/>
      <c r="C39" s="381"/>
      <c r="D39" s="376" t="s">
        <v>307</v>
      </c>
      <c r="E39" s="119">
        <v>178</v>
      </c>
      <c r="F39" s="119">
        <v>675</v>
      </c>
      <c r="G39" s="119">
        <v>218</v>
      </c>
      <c r="H39" s="119">
        <v>470</v>
      </c>
      <c r="I39" s="119">
        <v>471</v>
      </c>
      <c r="J39" s="119">
        <v>640</v>
      </c>
      <c r="K39" s="119">
        <v>455</v>
      </c>
      <c r="L39" s="119">
        <v>281</v>
      </c>
      <c r="M39" s="119">
        <v>418</v>
      </c>
      <c r="N39" s="119">
        <v>294</v>
      </c>
      <c r="O39" s="119">
        <v>319</v>
      </c>
      <c r="P39" s="119">
        <v>319</v>
      </c>
      <c r="Q39" s="119">
        <v>260</v>
      </c>
      <c r="R39" s="516"/>
      <c r="S39" s="2"/>
      <c r="U39" s="1796"/>
      <c r="V39" s="1803"/>
      <c r="X39" s="1801"/>
      <c r="Y39" s="1796"/>
    </row>
    <row r="40" spans="1:25" ht="12" customHeight="1" x14ac:dyDescent="0.2">
      <c r="A40" s="2"/>
      <c r="B40" s="169"/>
      <c r="C40" s="381"/>
      <c r="D40" s="376" t="s">
        <v>197</v>
      </c>
      <c r="E40" s="119">
        <v>2018</v>
      </c>
      <c r="F40" s="119">
        <v>2649</v>
      </c>
      <c r="G40" s="119">
        <v>2569</v>
      </c>
      <c r="H40" s="119">
        <v>3766</v>
      </c>
      <c r="I40" s="119">
        <v>3611</v>
      </c>
      <c r="J40" s="119">
        <v>4206</v>
      </c>
      <c r="K40" s="119">
        <v>3846</v>
      </c>
      <c r="L40" s="119">
        <v>3212</v>
      </c>
      <c r="M40" s="119">
        <v>2733</v>
      </c>
      <c r="N40" s="119">
        <v>3823</v>
      </c>
      <c r="O40" s="119">
        <v>3419</v>
      </c>
      <c r="P40" s="119">
        <v>3374</v>
      </c>
      <c r="Q40" s="119">
        <v>2423</v>
      </c>
      <c r="R40" s="516"/>
      <c r="S40" s="2"/>
      <c r="U40" s="1796"/>
      <c r="V40" s="1803"/>
      <c r="X40" s="1800"/>
      <c r="Y40" s="1219"/>
    </row>
    <row r="41" spans="1:25" ht="12" customHeight="1" x14ac:dyDescent="0.2">
      <c r="A41" s="2"/>
      <c r="B41" s="169"/>
      <c r="C41" s="381"/>
      <c r="D41" s="376" t="s">
        <v>154</v>
      </c>
      <c r="E41" s="119">
        <v>5575</v>
      </c>
      <c r="F41" s="119">
        <v>6544</v>
      </c>
      <c r="G41" s="119">
        <v>4890</v>
      </c>
      <c r="H41" s="119">
        <v>7814</v>
      </c>
      <c r="I41" s="119">
        <v>8824</v>
      </c>
      <c r="J41" s="119">
        <v>12717</v>
      </c>
      <c r="K41" s="119">
        <v>11885</v>
      </c>
      <c r="L41" s="119">
        <v>8257</v>
      </c>
      <c r="M41" s="119">
        <v>7897</v>
      </c>
      <c r="N41" s="119">
        <v>10298</v>
      </c>
      <c r="O41" s="119">
        <v>9151</v>
      </c>
      <c r="P41" s="119">
        <v>7878</v>
      </c>
      <c r="Q41" s="119">
        <v>6387</v>
      </c>
      <c r="R41" s="516"/>
      <c r="S41" s="2"/>
      <c r="U41" s="1796"/>
      <c r="V41" s="1803"/>
      <c r="X41" s="1796"/>
      <c r="Y41" s="1219"/>
    </row>
    <row r="42" spans="1:25" ht="11.25" customHeight="1" x14ac:dyDescent="0.2">
      <c r="A42" s="2"/>
      <c r="B42" s="169"/>
      <c r="C42" s="381"/>
      <c r="D42" s="376" t="s">
        <v>198</v>
      </c>
      <c r="E42" s="644">
        <v>0</v>
      </c>
      <c r="F42" s="643">
        <v>0</v>
      </c>
      <c r="G42" s="643">
        <v>0</v>
      </c>
      <c r="H42" s="643">
        <v>0</v>
      </c>
      <c r="I42" s="643">
        <v>0</v>
      </c>
      <c r="J42" s="643">
        <v>0</v>
      </c>
      <c r="K42" s="643">
        <v>0</v>
      </c>
      <c r="L42" s="643">
        <v>0</v>
      </c>
      <c r="M42" s="643">
        <v>0</v>
      </c>
      <c r="N42" s="643">
        <v>0</v>
      </c>
      <c r="O42" s="643">
        <v>0</v>
      </c>
      <c r="P42" s="643">
        <v>0</v>
      </c>
      <c r="Q42" s="643">
        <v>0</v>
      </c>
      <c r="R42" s="516"/>
      <c r="S42" s="2"/>
      <c r="U42" s="1802"/>
      <c r="V42" s="1803"/>
      <c r="X42" s="1802"/>
      <c r="Y42" s="1797"/>
    </row>
    <row r="43" spans="1:25" ht="15" customHeight="1" x14ac:dyDescent="0.2">
      <c r="A43" s="2"/>
      <c r="B43" s="169"/>
      <c r="C43" s="514" t="s">
        <v>264</v>
      </c>
      <c r="D43" s="514"/>
      <c r="E43" s="109"/>
      <c r="F43" s="109"/>
      <c r="G43" s="119"/>
      <c r="H43" s="119"/>
      <c r="I43" s="119"/>
      <c r="J43" s="119"/>
      <c r="K43" s="119"/>
      <c r="L43" s="119"/>
      <c r="M43" s="119"/>
      <c r="N43" s="119"/>
      <c r="O43" s="119"/>
      <c r="P43" s="119"/>
      <c r="Q43" s="119"/>
      <c r="R43" s="516"/>
      <c r="S43" s="2"/>
      <c r="U43" s="1796"/>
      <c r="V43" s="1803"/>
      <c r="X43" s="1802"/>
      <c r="Y43" s="1803"/>
    </row>
    <row r="44" spans="1:25" ht="12" customHeight="1" x14ac:dyDescent="0.2">
      <c r="A44" s="2"/>
      <c r="B44" s="169"/>
      <c r="C44" s="381"/>
      <c r="D44" s="605" t="s">
        <v>648</v>
      </c>
      <c r="E44" s="119">
        <v>468</v>
      </c>
      <c r="F44" s="119">
        <v>340</v>
      </c>
      <c r="G44" s="119">
        <v>170</v>
      </c>
      <c r="H44" s="119">
        <v>771</v>
      </c>
      <c r="I44" s="119">
        <v>1516</v>
      </c>
      <c r="J44" s="119">
        <v>2694</v>
      </c>
      <c r="K44" s="119">
        <v>2256</v>
      </c>
      <c r="L44" s="119">
        <v>1149</v>
      </c>
      <c r="M44" s="119">
        <v>1038</v>
      </c>
      <c r="N44" s="119">
        <v>1404</v>
      </c>
      <c r="O44" s="119">
        <v>1314</v>
      </c>
      <c r="P44" s="119">
        <v>1269</v>
      </c>
      <c r="Q44" s="119">
        <v>1063</v>
      </c>
      <c r="R44" s="516"/>
      <c r="S44" s="2"/>
      <c r="U44" s="1796"/>
      <c r="V44" s="1803"/>
      <c r="X44" s="1802"/>
      <c r="Y44" s="1803"/>
    </row>
    <row r="45" spans="1:25" ht="12" customHeight="1" x14ac:dyDescent="0.2">
      <c r="A45" s="2"/>
      <c r="B45" s="169"/>
      <c r="C45" s="381"/>
      <c r="D45" s="605" t="s">
        <v>650</v>
      </c>
      <c r="E45" s="119">
        <v>887</v>
      </c>
      <c r="F45" s="119">
        <v>2090</v>
      </c>
      <c r="G45" s="119">
        <v>1605</v>
      </c>
      <c r="H45" s="119">
        <v>1819</v>
      </c>
      <c r="I45" s="119">
        <v>1404</v>
      </c>
      <c r="J45" s="119">
        <v>1686</v>
      </c>
      <c r="K45" s="119">
        <v>1825</v>
      </c>
      <c r="L45" s="119">
        <v>1702</v>
      </c>
      <c r="M45" s="119">
        <v>1985</v>
      </c>
      <c r="N45" s="119">
        <v>1661</v>
      </c>
      <c r="O45" s="119">
        <v>1389</v>
      </c>
      <c r="P45" s="119">
        <v>1294</v>
      </c>
      <c r="Q45" s="119">
        <v>850</v>
      </c>
      <c r="R45" s="516"/>
      <c r="S45" s="2"/>
      <c r="X45" s="1802"/>
      <c r="Y45" s="1803"/>
    </row>
    <row r="46" spans="1:25" ht="12" customHeight="1" x14ac:dyDescent="0.2">
      <c r="A46" s="2"/>
      <c r="B46" s="169"/>
      <c r="C46" s="381"/>
      <c r="D46" s="605" t="s">
        <v>649</v>
      </c>
      <c r="E46" s="119">
        <v>532</v>
      </c>
      <c r="F46" s="119">
        <v>430</v>
      </c>
      <c r="G46" s="119">
        <v>301</v>
      </c>
      <c r="H46" s="119">
        <v>714</v>
      </c>
      <c r="I46" s="119">
        <v>841</v>
      </c>
      <c r="J46" s="119">
        <v>964</v>
      </c>
      <c r="K46" s="119">
        <v>1103</v>
      </c>
      <c r="L46" s="119">
        <v>811</v>
      </c>
      <c r="M46" s="119">
        <v>697</v>
      </c>
      <c r="N46" s="119">
        <v>757</v>
      </c>
      <c r="O46" s="119">
        <v>949</v>
      </c>
      <c r="P46" s="119">
        <v>841</v>
      </c>
      <c r="Q46" s="119">
        <v>554</v>
      </c>
      <c r="R46" s="516"/>
      <c r="S46" s="2"/>
      <c r="U46" s="1801"/>
      <c r="V46" s="1797"/>
    </row>
    <row r="47" spans="1:25" ht="12" customHeight="1" x14ac:dyDescent="0.2">
      <c r="A47" s="2"/>
      <c r="B47" s="169"/>
      <c r="C47" s="381"/>
      <c r="D47" s="605" t="s">
        <v>653</v>
      </c>
      <c r="E47" s="119">
        <v>536</v>
      </c>
      <c r="F47" s="119">
        <v>574</v>
      </c>
      <c r="G47" s="119">
        <v>538</v>
      </c>
      <c r="H47" s="119">
        <v>840</v>
      </c>
      <c r="I47" s="119">
        <v>909</v>
      </c>
      <c r="J47" s="119">
        <v>1089</v>
      </c>
      <c r="K47" s="119">
        <v>804</v>
      </c>
      <c r="L47" s="119">
        <v>749</v>
      </c>
      <c r="M47" s="119">
        <v>986</v>
      </c>
      <c r="N47" s="119">
        <v>878</v>
      </c>
      <c r="O47" s="119">
        <v>597</v>
      </c>
      <c r="P47" s="119">
        <v>839</v>
      </c>
      <c r="Q47" s="119">
        <v>539</v>
      </c>
      <c r="R47" s="516"/>
      <c r="S47" s="2"/>
      <c r="U47" s="1799"/>
      <c r="V47" s="1219"/>
    </row>
    <row r="48" spans="1:25" ht="12" customHeight="1" x14ac:dyDescent="0.2">
      <c r="A48" s="2"/>
      <c r="B48" s="169"/>
      <c r="C48" s="381"/>
      <c r="D48" s="605" t="s">
        <v>654</v>
      </c>
      <c r="E48" s="119">
        <v>473</v>
      </c>
      <c r="F48" s="119">
        <v>274</v>
      </c>
      <c r="G48" s="119">
        <v>283</v>
      </c>
      <c r="H48" s="119">
        <v>488</v>
      </c>
      <c r="I48" s="119">
        <v>453</v>
      </c>
      <c r="J48" s="119">
        <v>550</v>
      </c>
      <c r="K48" s="119">
        <v>502</v>
      </c>
      <c r="L48" s="119">
        <v>362</v>
      </c>
      <c r="M48" s="119">
        <v>237</v>
      </c>
      <c r="N48" s="119">
        <v>465</v>
      </c>
      <c r="O48" s="119">
        <v>596</v>
      </c>
      <c r="P48" s="119">
        <v>491</v>
      </c>
      <c r="Q48" s="119">
        <v>511</v>
      </c>
      <c r="R48" s="516"/>
      <c r="S48" s="2"/>
      <c r="V48" s="1219"/>
    </row>
    <row r="49" spans="1:50" ht="15" customHeight="1" x14ac:dyDescent="0.2">
      <c r="A49" s="2"/>
      <c r="B49" s="169"/>
      <c r="C49" s="2180" t="s">
        <v>200</v>
      </c>
      <c r="D49" s="2180"/>
      <c r="E49" s="379">
        <v>16.992849489405437</v>
      </c>
      <c r="F49" s="379">
        <v>20.041431414760957</v>
      </c>
      <c r="G49" s="379">
        <v>18.463203463203463</v>
      </c>
      <c r="H49" s="379">
        <v>27.949158046110313</v>
      </c>
      <c r="I49" s="379">
        <v>34.647910011007006</v>
      </c>
      <c r="J49" s="379">
        <v>51.530088313822141</v>
      </c>
      <c r="K49" s="379">
        <v>51.193977923269131</v>
      </c>
      <c r="L49" s="379">
        <v>31.246675885544089</v>
      </c>
      <c r="M49" s="379">
        <v>30.320827730054617</v>
      </c>
      <c r="N49" s="379">
        <v>29.438794265408653</v>
      </c>
      <c r="O49" s="379">
        <v>29.181760550624887</v>
      </c>
      <c r="P49" s="379">
        <v>24.544991727122312</v>
      </c>
      <c r="Q49" s="379">
        <v>22.977149516137203</v>
      </c>
      <c r="R49" s="516"/>
      <c r="S49" s="2"/>
    </row>
    <row r="50" spans="1:50" ht="11.25" customHeight="1" thickBot="1" x14ac:dyDescent="0.25">
      <c r="A50" s="2"/>
      <c r="B50" s="169"/>
      <c r="C50" s="462"/>
      <c r="D50" s="516"/>
      <c r="E50" s="512"/>
      <c r="F50" s="512"/>
      <c r="G50" s="512"/>
      <c r="H50" s="512"/>
      <c r="I50" s="512"/>
      <c r="J50" s="512"/>
      <c r="K50" s="512"/>
      <c r="L50" s="512"/>
      <c r="M50" s="512"/>
      <c r="N50" s="512"/>
      <c r="O50" s="512"/>
      <c r="P50" s="512"/>
      <c r="Q50" s="439"/>
      <c r="R50" s="516"/>
      <c r="S50" s="2"/>
    </row>
    <row r="51" spans="1:50" s="7" customFormat="1" ht="13.5" customHeight="1" thickBot="1" x14ac:dyDescent="0.25">
      <c r="A51" s="6"/>
      <c r="B51" s="168"/>
      <c r="C51" s="305" t="s">
        <v>201</v>
      </c>
      <c r="D51" s="441"/>
      <c r="E51" s="459"/>
      <c r="F51" s="459"/>
      <c r="G51" s="459"/>
      <c r="H51" s="459"/>
      <c r="I51" s="459"/>
      <c r="J51" s="459"/>
      <c r="K51" s="459"/>
      <c r="L51" s="459"/>
      <c r="M51" s="459"/>
      <c r="N51" s="459"/>
      <c r="O51" s="459"/>
      <c r="P51" s="459"/>
      <c r="Q51" s="460"/>
      <c r="R51" s="516"/>
      <c r="S51" s="6"/>
      <c r="T51" s="1794"/>
      <c r="U51" s="1794"/>
      <c r="V51" s="1794"/>
      <c r="W51" s="1794"/>
      <c r="X51" s="1794"/>
      <c r="Y51" s="1794"/>
      <c r="Z51" s="1794"/>
      <c r="AA51" s="1794"/>
      <c r="AB51" s="1794"/>
      <c r="AC51" s="1794"/>
      <c r="AD51" s="1794"/>
      <c r="AE51" s="1794"/>
      <c r="AF51" s="1794"/>
      <c r="AG51" s="1794"/>
      <c r="AH51" s="1794"/>
      <c r="AI51" s="1794"/>
      <c r="AJ51" s="1794"/>
      <c r="AK51" s="1794"/>
      <c r="AL51" s="1794"/>
      <c r="AM51" s="1794"/>
      <c r="AN51" s="1794"/>
      <c r="AO51" s="1794"/>
      <c r="AP51" s="1794"/>
      <c r="AQ51" s="1794"/>
      <c r="AR51" s="1794"/>
      <c r="AS51" s="1794"/>
      <c r="AT51" s="1794"/>
      <c r="AU51" s="1794"/>
      <c r="AV51" s="1794"/>
      <c r="AW51" s="1794"/>
      <c r="AX51" s="1794"/>
    </row>
    <row r="52" spans="1:50" ht="9.75" customHeight="1" x14ac:dyDescent="0.2">
      <c r="A52" s="2"/>
      <c r="B52" s="169"/>
      <c r="C52" s="515" t="s">
        <v>76</v>
      </c>
      <c r="D52" s="463"/>
      <c r="E52" s="458"/>
      <c r="F52" s="458"/>
      <c r="G52" s="458"/>
      <c r="H52" s="458"/>
      <c r="I52" s="458"/>
      <c r="J52" s="458"/>
      <c r="K52" s="458"/>
      <c r="L52" s="458"/>
      <c r="M52" s="458"/>
      <c r="N52" s="458"/>
      <c r="O52" s="458"/>
      <c r="P52" s="458"/>
      <c r="Q52" s="461"/>
      <c r="R52" s="516"/>
      <c r="S52" s="2"/>
    </row>
    <row r="53" spans="1:50" ht="15" customHeight="1" x14ac:dyDescent="0.2">
      <c r="A53" s="2"/>
      <c r="B53" s="169"/>
      <c r="C53" s="2180" t="s">
        <v>66</v>
      </c>
      <c r="D53" s="2180"/>
      <c r="E53" s="443">
        <v>4632</v>
      </c>
      <c r="F53" s="444">
        <v>7405</v>
      </c>
      <c r="G53" s="444">
        <v>4844</v>
      </c>
      <c r="H53" s="444">
        <v>6899</v>
      </c>
      <c r="I53" s="444">
        <v>7848</v>
      </c>
      <c r="J53" s="444">
        <v>10123</v>
      </c>
      <c r="K53" s="444">
        <v>9686</v>
      </c>
      <c r="L53" s="444">
        <v>7605</v>
      </c>
      <c r="M53" s="444">
        <v>6343</v>
      </c>
      <c r="N53" s="444">
        <v>8911</v>
      </c>
      <c r="O53" s="444">
        <v>8012</v>
      </c>
      <c r="P53" s="444">
        <v>7616</v>
      </c>
      <c r="Q53" s="444">
        <v>6270</v>
      </c>
      <c r="R53" s="516"/>
      <c r="S53" s="2"/>
      <c r="U53" s="1804"/>
      <c r="V53" s="1803"/>
    </row>
    <row r="54" spans="1:50" ht="11.25" customHeight="1" x14ac:dyDescent="0.2">
      <c r="A54" s="2"/>
      <c r="B54" s="169"/>
      <c r="C54" s="381"/>
      <c r="D54" s="57" t="s">
        <v>307</v>
      </c>
      <c r="E54" s="110">
        <v>94</v>
      </c>
      <c r="F54" s="133">
        <v>516</v>
      </c>
      <c r="G54" s="133">
        <v>95</v>
      </c>
      <c r="H54" s="133">
        <v>295</v>
      </c>
      <c r="I54" s="119">
        <v>409</v>
      </c>
      <c r="J54" s="119">
        <v>463</v>
      </c>
      <c r="K54" s="119">
        <v>310</v>
      </c>
      <c r="L54" s="119">
        <v>146</v>
      </c>
      <c r="M54" s="119">
        <v>187</v>
      </c>
      <c r="N54" s="119">
        <v>169</v>
      </c>
      <c r="O54" s="119">
        <v>171</v>
      </c>
      <c r="P54" s="119">
        <v>230</v>
      </c>
      <c r="Q54" s="119">
        <v>128</v>
      </c>
      <c r="R54" s="516"/>
      <c r="S54" s="2"/>
      <c r="U54" s="1804"/>
      <c r="V54" s="1803"/>
    </row>
    <row r="55" spans="1:50" ht="11.25" customHeight="1" x14ac:dyDescent="0.2">
      <c r="A55" s="2"/>
      <c r="B55" s="169"/>
      <c r="C55" s="381"/>
      <c r="D55" s="57" t="s">
        <v>197</v>
      </c>
      <c r="E55" s="110">
        <v>1195</v>
      </c>
      <c r="F55" s="133">
        <v>1530</v>
      </c>
      <c r="G55" s="133">
        <v>1324</v>
      </c>
      <c r="H55" s="133">
        <v>1886</v>
      </c>
      <c r="I55" s="119">
        <v>1907</v>
      </c>
      <c r="J55" s="119">
        <v>2218</v>
      </c>
      <c r="K55" s="119">
        <v>1904</v>
      </c>
      <c r="L55" s="119">
        <v>1551</v>
      </c>
      <c r="M55" s="119">
        <v>1085</v>
      </c>
      <c r="N55" s="119">
        <v>1837</v>
      </c>
      <c r="O55" s="119">
        <v>1945</v>
      </c>
      <c r="P55" s="119">
        <v>1834</v>
      </c>
      <c r="Q55" s="119">
        <v>1520</v>
      </c>
      <c r="R55" s="516"/>
      <c r="S55" s="2"/>
    </row>
    <row r="56" spans="1:50" ht="11.25" customHeight="1" x14ac:dyDescent="0.2">
      <c r="A56" s="2"/>
      <c r="B56" s="169"/>
      <c r="C56" s="381"/>
      <c r="D56" s="57" t="s">
        <v>154</v>
      </c>
      <c r="E56" s="110">
        <v>3343</v>
      </c>
      <c r="F56" s="133">
        <v>5359</v>
      </c>
      <c r="G56" s="133">
        <v>3425</v>
      </c>
      <c r="H56" s="133">
        <v>4718</v>
      </c>
      <c r="I56" s="119">
        <v>5532</v>
      </c>
      <c r="J56" s="119">
        <v>7442</v>
      </c>
      <c r="K56" s="119">
        <v>7472</v>
      </c>
      <c r="L56" s="119">
        <v>5908</v>
      </c>
      <c r="M56" s="119">
        <v>5071</v>
      </c>
      <c r="N56" s="119">
        <v>6905</v>
      </c>
      <c r="O56" s="119">
        <v>5896</v>
      </c>
      <c r="P56" s="119">
        <v>5552</v>
      </c>
      <c r="Q56" s="119">
        <v>4622</v>
      </c>
      <c r="R56" s="516"/>
      <c r="S56" s="2"/>
    </row>
    <row r="57" spans="1:50" ht="11.25" customHeight="1" x14ac:dyDescent="0.2">
      <c r="A57" s="2"/>
      <c r="B57" s="169"/>
      <c r="C57" s="381"/>
      <c r="D57" s="57" t="s">
        <v>198</v>
      </c>
      <c r="E57" s="644">
        <v>0</v>
      </c>
      <c r="F57" s="643">
        <v>0</v>
      </c>
      <c r="G57" s="643">
        <v>0</v>
      </c>
      <c r="H57" s="643">
        <v>0</v>
      </c>
      <c r="I57" s="643">
        <v>0</v>
      </c>
      <c r="J57" s="643">
        <v>0</v>
      </c>
      <c r="K57" s="643">
        <v>0</v>
      </c>
      <c r="L57" s="643">
        <v>0</v>
      </c>
      <c r="M57" s="643">
        <v>0</v>
      </c>
      <c r="N57" s="643">
        <v>0</v>
      </c>
      <c r="O57" s="643">
        <v>0</v>
      </c>
      <c r="P57" s="643">
        <v>0</v>
      </c>
      <c r="Q57" s="643">
        <v>0</v>
      </c>
      <c r="R57" s="516"/>
      <c r="S57" s="2"/>
      <c r="V57" s="1796"/>
    </row>
    <row r="58" spans="1:50" ht="12.75" hidden="1" customHeight="1" x14ac:dyDescent="0.2">
      <c r="A58" s="2"/>
      <c r="B58" s="169"/>
      <c r="C58" s="381"/>
      <c r="D58" s="154" t="s">
        <v>171</v>
      </c>
      <c r="E58" s="109">
        <v>1995</v>
      </c>
      <c r="F58" s="119">
        <v>2920</v>
      </c>
      <c r="G58" s="119">
        <v>2038</v>
      </c>
      <c r="H58" s="119">
        <v>1957</v>
      </c>
      <c r="I58" s="119">
        <v>842</v>
      </c>
      <c r="J58" s="119">
        <v>1316</v>
      </c>
      <c r="K58" s="119">
        <v>3153</v>
      </c>
      <c r="L58" s="119">
        <v>2304</v>
      </c>
      <c r="M58" s="119">
        <v>1919</v>
      </c>
      <c r="N58" s="119">
        <v>3347</v>
      </c>
      <c r="O58" s="119">
        <v>2759</v>
      </c>
      <c r="P58" s="119">
        <v>2467</v>
      </c>
      <c r="Q58" s="119">
        <v>2017</v>
      </c>
      <c r="R58" s="516"/>
      <c r="S58" s="2"/>
    </row>
    <row r="59" spans="1:50" ht="12.75" hidden="1" customHeight="1" x14ac:dyDescent="0.2">
      <c r="A59" s="2"/>
      <c r="B59" s="169"/>
      <c r="C59" s="381"/>
      <c r="D59" s="154" t="s">
        <v>172</v>
      </c>
      <c r="E59" s="109">
        <v>1686</v>
      </c>
      <c r="F59" s="119">
        <v>2954</v>
      </c>
      <c r="G59" s="119">
        <v>2335</v>
      </c>
      <c r="H59" s="119">
        <v>2102</v>
      </c>
      <c r="I59" s="119">
        <v>905</v>
      </c>
      <c r="J59" s="119">
        <v>2017</v>
      </c>
      <c r="K59" s="119">
        <v>2694</v>
      </c>
      <c r="L59" s="119">
        <v>2557</v>
      </c>
      <c r="M59" s="119">
        <v>2902</v>
      </c>
      <c r="N59" s="119">
        <v>3209</v>
      </c>
      <c r="O59" s="119">
        <v>2696</v>
      </c>
      <c r="P59" s="119">
        <v>2240</v>
      </c>
      <c r="Q59" s="119">
        <v>1507</v>
      </c>
      <c r="R59" s="516"/>
      <c r="S59" s="2"/>
    </row>
    <row r="60" spans="1:50" ht="12.75" hidden="1" customHeight="1" x14ac:dyDescent="0.2">
      <c r="A60" s="2"/>
      <c r="B60" s="169"/>
      <c r="C60" s="381"/>
      <c r="D60" s="154" t="s">
        <v>57</v>
      </c>
      <c r="E60" s="109">
        <v>736</v>
      </c>
      <c r="F60" s="119">
        <v>942</v>
      </c>
      <c r="G60" s="119">
        <v>625</v>
      </c>
      <c r="H60" s="119">
        <v>598</v>
      </c>
      <c r="I60" s="119">
        <v>197</v>
      </c>
      <c r="J60" s="119">
        <v>448</v>
      </c>
      <c r="K60" s="119">
        <v>658</v>
      </c>
      <c r="L60" s="119">
        <v>539</v>
      </c>
      <c r="M60" s="119">
        <v>776</v>
      </c>
      <c r="N60" s="119">
        <v>732</v>
      </c>
      <c r="O60" s="119">
        <v>735</v>
      </c>
      <c r="P60" s="119">
        <v>869</v>
      </c>
      <c r="Q60" s="119">
        <v>602</v>
      </c>
      <c r="R60" s="516"/>
      <c r="S60" s="2"/>
    </row>
    <row r="61" spans="1:50" ht="12.75" hidden="1" customHeight="1" x14ac:dyDescent="0.2">
      <c r="A61" s="2"/>
      <c r="B61" s="169"/>
      <c r="C61" s="381"/>
      <c r="D61" s="154" t="s">
        <v>173</v>
      </c>
      <c r="E61" s="109">
        <v>359</v>
      </c>
      <c r="F61" s="119">
        <v>647</v>
      </c>
      <c r="G61" s="119">
        <v>521</v>
      </c>
      <c r="H61" s="119">
        <v>424</v>
      </c>
      <c r="I61" s="119">
        <v>250</v>
      </c>
      <c r="J61" s="119">
        <v>438</v>
      </c>
      <c r="K61" s="119">
        <v>532</v>
      </c>
      <c r="L61" s="119">
        <v>438</v>
      </c>
      <c r="M61" s="119">
        <v>503</v>
      </c>
      <c r="N61" s="119">
        <v>469</v>
      </c>
      <c r="O61" s="119">
        <v>435</v>
      </c>
      <c r="P61" s="119">
        <v>427</v>
      </c>
      <c r="Q61" s="119">
        <v>274</v>
      </c>
      <c r="R61" s="516"/>
      <c r="S61" s="2"/>
    </row>
    <row r="62" spans="1:50" ht="12.75" hidden="1" customHeight="1" x14ac:dyDescent="0.2">
      <c r="A62" s="2"/>
      <c r="B62" s="169"/>
      <c r="C62" s="381"/>
      <c r="D62" s="154" t="s">
        <v>174</v>
      </c>
      <c r="E62" s="109">
        <v>131</v>
      </c>
      <c r="F62" s="119">
        <v>250</v>
      </c>
      <c r="G62" s="119">
        <v>815</v>
      </c>
      <c r="H62" s="119">
        <v>692</v>
      </c>
      <c r="I62" s="119">
        <v>39</v>
      </c>
      <c r="J62" s="119">
        <v>68</v>
      </c>
      <c r="K62" s="119">
        <v>476</v>
      </c>
      <c r="L62" s="119">
        <v>628</v>
      </c>
      <c r="M62" s="119">
        <v>403</v>
      </c>
      <c r="N62" s="119">
        <v>227</v>
      </c>
      <c r="O62" s="119">
        <v>148</v>
      </c>
      <c r="P62" s="119">
        <v>181</v>
      </c>
      <c r="Q62" s="119">
        <v>109</v>
      </c>
      <c r="R62" s="516"/>
      <c r="S62" s="2"/>
    </row>
    <row r="63" spans="1:50" ht="12.75" hidden="1" customHeight="1" x14ac:dyDescent="0.2">
      <c r="A63" s="2"/>
      <c r="B63" s="169"/>
      <c r="C63" s="381"/>
      <c r="D63" s="154" t="s">
        <v>125</v>
      </c>
      <c r="E63" s="109">
        <v>79</v>
      </c>
      <c r="F63" s="119">
        <v>129</v>
      </c>
      <c r="G63" s="119">
        <v>96</v>
      </c>
      <c r="H63" s="119">
        <v>91</v>
      </c>
      <c r="I63" s="119">
        <v>85</v>
      </c>
      <c r="J63" s="119">
        <v>105</v>
      </c>
      <c r="K63" s="119">
        <v>134</v>
      </c>
      <c r="L63" s="119">
        <v>155</v>
      </c>
      <c r="M63" s="119">
        <v>116</v>
      </c>
      <c r="N63" s="119">
        <v>149</v>
      </c>
      <c r="O63" s="119">
        <v>116</v>
      </c>
      <c r="P63" s="119">
        <v>91</v>
      </c>
      <c r="Q63" s="119">
        <v>71</v>
      </c>
      <c r="R63" s="516"/>
      <c r="S63" s="2"/>
    </row>
    <row r="64" spans="1:50" ht="12.75" hidden="1" customHeight="1" x14ac:dyDescent="0.2">
      <c r="A64" s="2"/>
      <c r="B64" s="169"/>
      <c r="C64" s="381"/>
      <c r="D64" s="154" t="s">
        <v>126</v>
      </c>
      <c r="E64" s="109">
        <v>94</v>
      </c>
      <c r="F64" s="119">
        <v>115</v>
      </c>
      <c r="G64" s="119">
        <v>108</v>
      </c>
      <c r="H64" s="119">
        <v>68</v>
      </c>
      <c r="I64" s="119">
        <v>13</v>
      </c>
      <c r="J64" s="119">
        <v>75</v>
      </c>
      <c r="K64" s="119">
        <v>62</v>
      </c>
      <c r="L64" s="119">
        <v>91</v>
      </c>
      <c r="M64" s="119">
        <v>69</v>
      </c>
      <c r="N64" s="119">
        <v>111</v>
      </c>
      <c r="O64" s="119">
        <v>85</v>
      </c>
      <c r="P64" s="119">
        <v>98</v>
      </c>
      <c r="Q64" s="119">
        <v>52</v>
      </c>
      <c r="R64" s="516"/>
      <c r="S64" s="2"/>
    </row>
    <row r="65" spans="1:50" ht="15" customHeight="1" x14ac:dyDescent="0.2">
      <c r="A65" s="2"/>
      <c r="B65" s="169"/>
      <c r="C65" s="2180" t="s">
        <v>202</v>
      </c>
      <c r="D65" s="2180"/>
      <c r="E65" s="379">
        <v>59.606228284648054</v>
      </c>
      <c r="F65" s="379">
        <v>75.040535062829349</v>
      </c>
      <c r="G65" s="379">
        <v>63.0975641526638</v>
      </c>
      <c r="H65" s="379">
        <v>57.253112033195016</v>
      </c>
      <c r="I65" s="379">
        <v>60.808926080892611</v>
      </c>
      <c r="J65" s="379">
        <v>57.638216705574216</v>
      </c>
      <c r="K65" s="379">
        <v>59.841838625973068</v>
      </c>
      <c r="L65" s="379">
        <v>64.723404255319153</v>
      </c>
      <c r="M65" s="379">
        <v>57.413106444605354</v>
      </c>
      <c r="N65" s="379">
        <v>61.817551161984042</v>
      </c>
      <c r="O65" s="379">
        <v>62.161533090231977</v>
      </c>
      <c r="P65" s="379">
        <v>65.819721718088317</v>
      </c>
      <c r="Q65" s="379">
        <v>69.128996692392505</v>
      </c>
      <c r="R65" s="516"/>
      <c r="S65" s="2"/>
      <c r="U65" s="1801"/>
      <c r="V65" s="1796"/>
    </row>
    <row r="66" spans="1:50" ht="11.25" customHeight="1" x14ac:dyDescent="0.2">
      <c r="A66" s="2"/>
      <c r="B66" s="169"/>
      <c r="C66" s="381"/>
      <c r="D66" s="370" t="s">
        <v>171</v>
      </c>
      <c r="E66" s="134">
        <v>86.550976138828631</v>
      </c>
      <c r="F66" s="134">
        <v>86.8789050877715</v>
      </c>
      <c r="G66" s="134">
        <v>74.981604120676977</v>
      </c>
      <c r="H66" s="134">
        <v>46.528768426058015</v>
      </c>
      <c r="I66" s="134">
        <v>19.201824401368299</v>
      </c>
      <c r="J66" s="134">
        <v>26.28845385537355</v>
      </c>
      <c r="K66" s="134">
        <v>67.981888745148765</v>
      </c>
      <c r="L66" s="134">
        <v>68.59184281036022</v>
      </c>
      <c r="M66" s="134">
        <v>74.84399375975039</v>
      </c>
      <c r="N66" s="134">
        <v>68.614186141861424</v>
      </c>
      <c r="O66" s="134">
        <v>58.478168715557445</v>
      </c>
      <c r="P66" s="134">
        <v>62.853503184713375</v>
      </c>
      <c r="Q66" s="134">
        <v>61.381618989653077</v>
      </c>
      <c r="R66" s="516"/>
      <c r="S66" s="111"/>
      <c r="U66" s="1800"/>
      <c r="V66" s="1219"/>
    </row>
    <row r="67" spans="1:50" ht="11.25" customHeight="1" x14ac:dyDescent="0.2">
      <c r="A67" s="2"/>
      <c r="B67" s="169"/>
      <c r="C67" s="381"/>
      <c r="D67" s="370" t="s">
        <v>172</v>
      </c>
      <c r="E67" s="134">
        <v>64.082098061573546</v>
      </c>
      <c r="F67" s="134">
        <v>73.245722787007196</v>
      </c>
      <c r="G67" s="134">
        <v>86.73848439821694</v>
      </c>
      <c r="H67" s="134">
        <v>51.305833536734191</v>
      </c>
      <c r="I67" s="134">
        <v>21.58874045801527</v>
      </c>
      <c r="J67" s="134">
        <v>42.887518605145651</v>
      </c>
      <c r="K67" s="134">
        <v>53.912347408445072</v>
      </c>
      <c r="L67" s="134">
        <v>64.327044025157235</v>
      </c>
      <c r="M67" s="134">
        <v>76.549723028224747</v>
      </c>
      <c r="N67" s="134">
        <v>69.41380056240537</v>
      </c>
      <c r="O67" s="134">
        <v>72.59019924609585</v>
      </c>
      <c r="P67" s="134">
        <v>65.940535766853102</v>
      </c>
      <c r="Q67" s="134">
        <v>56.825037707390649</v>
      </c>
      <c r="R67" s="516"/>
      <c r="S67" s="111"/>
      <c r="U67" s="1799"/>
      <c r="V67" s="1219"/>
    </row>
    <row r="68" spans="1:50" ht="11.25" customHeight="1" x14ac:dyDescent="0.2">
      <c r="A68" s="2"/>
      <c r="B68" s="169"/>
      <c r="C68" s="381"/>
      <c r="D68" s="370" t="s">
        <v>449</v>
      </c>
      <c r="E68" s="134">
        <v>37.743589743589745</v>
      </c>
      <c r="F68" s="134">
        <v>75.967741935483872</v>
      </c>
      <c r="G68" s="134">
        <v>57.816836262719704</v>
      </c>
      <c r="H68" s="134">
        <v>31.227154046997391</v>
      </c>
      <c r="I68" s="134">
        <v>8.8103756708407861</v>
      </c>
      <c r="J68" s="134">
        <v>14.42369607211848</v>
      </c>
      <c r="K68" s="134">
        <v>23.374777975133217</v>
      </c>
      <c r="L68" s="134">
        <v>26.512543039842594</v>
      </c>
      <c r="M68" s="134">
        <v>32.536687631027256</v>
      </c>
      <c r="N68" s="134">
        <v>25.756509500351864</v>
      </c>
      <c r="O68" s="134">
        <v>28.699726669269815</v>
      </c>
      <c r="P68" s="134">
        <v>33.747572815533985</v>
      </c>
      <c r="Q68" s="134">
        <v>32.770821992378877</v>
      </c>
      <c r="R68" s="516"/>
      <c r="S68" s="111"/>
      <c r="U68" s="1802"/>
      <c r="V68" s="1803"/>
    </row>
    <row r="69" spans="1:50" ht="11.25" customHeight="1" x14ac:dyDescent="0.2">
      <c r="A69" s="2"/>
      <c r="B69" s="169"/>
      <c r="C69" s="381"/>
      <c r="D69" s="370" t="s">
        <v>173</v>
      </c>
      <c r="E69" s="134">
        <v>67.228464419475657</v>
      </c>
      <c r="F69" s="134">
        <v>92.428571428571431</v>
      </c>
      <c r="G69" s="134">
        <v>71.174863387978135</v>
      </c>
      <c r="H69" s="134">
        <v>39.332096474953616</v>
      </c>
      <c r="I69" s="134">
        <v>23.877745940783189</v>
      </c>
      <c r="J69" s="134">
        <v>19.579794367456415</v>
      </c>
      <c r="K69" s="134">
        <v>32.900432900432904</v>
      </c>
      <c r="L69" s="134">
        <v>34.245504300234558</v>
      </c>
      <c r="M69" s="134">
        <v>42.304457527333895</v>
      </c>
      <c r="N69" s="134">
        <v>46.666666666666664</v>
      </c>
      <c r="O69" s="134">
        <v>50.758459743290551</v>
      </c>
      <c r="P69" s="134">
        <v>47.923681257014586</v>
      </c>
      <c r="Q69" s="134">
        <v>40.294117647058826</v>
      </c>
      <c r="R69" s="516"/>
      <c r="S69" s="111"/>
      <c r="U69" s="1802"/>
      <c r="V69" s="1797"/>
    </row>
    <row r="70" spans="1:50" ht="11.25" customHeight="1" x14ac:dyDescent="0.2">
      <c r="A70" s="2"/>
      <c r="B70" s="169"/>
      <c r="C70" s="381"/>
      <c r="D70" s="370" t="s">
        <v>174</v>
      </c>
      <c r="E70" s="134">
        <v>72.375690607734811</v>
      </c>
      <c r="F70" s="134">
        <v>110.13215859030836</v>
      </c>
      <c r="G70" s="134">
        <v>409.54773869346735</v>
      </c>
      <c r="H70" s="134">
        <v>176.08142493638675</v>
      </c>
      <c r="I70" s="134">
        <v>5.4317548746518103</v>
      </c>
      <c r="J70" s="134">
        <v>3.3186920448999513</v>
      </c>
      <c r="K70" s="134">
        <v>30.493273542600896</v>
      </c>
      <c r="L70" s="134">
        <v>110.75837742504409</v>
      </c>
      <c r="M70" s="134">
        <v>60.601503759398497</v>
      </c>
      <c r="N70" s="134">
        <v>56.46766169154229</v>
      </c>
      <c r="O70" s="134">
        <v>25.473321858864029</v>
      </c>
      <c r="P70" s="134">
        <v>52.463768115942031</v>
      </c>
      <c r="Q70" s="134">
        <v>43.426294820717132</v>
      </c>
      <c r="R70" s="516"/>
      <c r="S70" s="111"/>
      <c r="U70" s="1802"/>
      <c r="V70" s="1803"/>
    </row>
    <row r="71" spans="1:50" ht="11.25" customHeight="1" x14ac:dyDescent="0.2">
      <c r="A71" s="2"/>
      <c r="B71" s="169"/>
      <c r="C71" s="381"/>
      <c r="D71" s="370" t="s">
        <v>125</v>
      </c>
      <c r="E71" s="134">
        <v>95.180722891566262</v>
      </c>
      <c r="F71" s="134">
        <v>89.583333333333343</v>
      </c>
      <c r="G71" s="134">
        <v>84.955752212389385</v>
      </c>
      <c r="H71" s="134">
        <v>42.325581395348841</v>
      </c>
      <c r="I71" s="134">
        <v>41.666666666666671</v>
      </c>
      <c r="J71" s="134">
        <v>51.980198019801982</v>
      </c>
      <c r="K71" s="134">
        <v>41.744548286604363</v>
      </c>
      <c r="L71" s="134">
        <v>58.490566037735846</v>
      </c>
      <c r="M71" s="134">
        <v>43.122676579925653</v>
      </c>
      <c r="N71" s="134">
        <v>52.097902097902093</v>
      </c>
      <c r="O71" s="134">
        <v>46.586345381526108</v>
      </c>
      <c r="P71" s="134">
        <v>39.912280701754391</v>
      </c>
      <c r="Q71" s="134">
        <v>43.030303030303031</v>
      </c>
      <c r="R71" s="516"/>
      <c r="S71" s="111"/>
      <c r="U71" s="1802"/>
      <c r="V71" s="1803"/>
    </row>
    <row r="72" spans="1:50" ht="11.25" customHeight="1" x14ac:dyDescent="0.2">
      <c r="A72" s="2"/>
      <c r="B72" s="169"/>
      <c r="C72" s="381"/>
      <c r="D72" s="370" t="s">
        <v>126</v>
      </c>
      <c r="E72" s="134">
        <v>108.04597701149426</v>
      </c>
      <c r="F72" s="134">
        <v>70.552147239263803</v>
      </c>
      <c r="G72" s="134">
        <v>76.056338028169009</v>
      </c>
      <c r="H72" s="134">
        <v>46.575342465753423</v>
      </c>
      <c r="I72" s="134">
        <v>10.483870967741936</v>
      </c>
      <c r="J72" s="134">
        <v>28.846153846153843</v>
      </c>
      <c r="K72" s="134">
        <v>26.160337552742618</v>
      </c>
      <c r="L72" s="134">
        <v>33.455882352941174</v>
      </c>
      <c r="M72" s="134">
        <v>37.297297297297298</v>
      </c>
      <c r="N72" s="134">
        <v>29.287598944591032</v>
      </c>
      <c r="O72" s="134">
        <v>40.669856459330148</v>
      </c>
      <c r="P72" s="134">
        <v>46.666666666666664</v>
      </c>
      <c r="Q72" s="134">
        <v>26.13065326633166</v>
      </c>
      <c r="R72" s="516"/>
      <c r="S72" s="111"/>
      <c r="U72" s="1802"/>
      <c r="V72" s="1803"/>
    </row>
    <row r="73" spans="1:50" s="438" customFormat="1" ht="20.25" customHeight="1" x14ac:dyDescent="0.2">
      <c r="A73" s="445"/>
      <c r="B73" s="446"/>
      <c r="C73" s="2181" t="s">
        <v>470</v>
      </c>
      <c r="D73" s="2182"/>
      <c r="E73" s="2182"/>
      <c r="F73" s="2182"/>
      <c r="G73" s="2182"/>
      <c r="H73" s="2182"/>
      <c r="I73" s="2182"/>
      <c r="J73" s="2182"/>
      <c r="K73" s="2182"/>
      <c r="L73" s="2182"/>
      <c r="M73" s="2182"/>
      <c r="N73" s="2182"/>
      <c r="O73" s="2182"/>
      <c r="P73" s="2182"/>
      <c r="Q73" s="2182"/>
      <c r="R73" s="448"/>
      <c r="S73" s="111"/>
      <c r="T73" s="1796"/>
      <c r="U73" s="1796"/>
      <c r="V73" s="1796"/>
      <c r="W73" s="1796"/>
      <c r="X73" s="1796"/>
      <c r="Y73" s="1796"/>
      <c r="Z73" s="1796"/>
      <c r="AA73" s="1796"/>
      <c r="AB73" s="1796"/>
      <c r="AC73" s="1796"/>
      <c r="AD73" s="1796"/>
      <c r="AE73" s="1796"/>
      <c r="AF73" s="1796"/>
      <c r="AG73" s="1796"/>
      <c r="AH73" s="1796"/>
      <c r="AI73" s="1796"/>
      <c r="AJ73" s="1796"/>
      <c r="AK73" s="1796"/>
      <c r="AL73" s="1796"/>
      <c r="AM73" s="1796"/>
      <c r="AN73" s="1796"/>
      <c r="AO73" s="1796"/>
      <c r="AP73" s="1796"/>
      <c r="AQ73" s="1796"/>
      <c r="AR73" s="1796"/>
      <c r="AS73" s="1796"/>
      <c r="AT73" s="1796"/>
      <c r="AU73" s="1796"/>
      <c r="AV73" s="1796"/>
      <c r="AW73" s="1796"/>
      <c r="AX73" s="1796"/>
    </row>
    <row r="74" spans="1:50" s="438" customFormat="1" ht="17.649999999999999" customHeight="1" x14ac:dyDescent="0.2">
      <c r="A74" s="445"/>
      <c r="B74" s="446"/>
      <c r="C74" s="2182" t="s">
        <v>474</v>
      </c>
      <c r="D74" s="2182"/>
      <c r="E74" s="2182"/>
      <c r="F74" s="2182"/>
      <c r="G74" s="2182"/>
      <c r="H74" s="2182"/>
      <c r="I74" s="2182"/>
      <c r="J74" s="2182"/>
      <c r="K74" s="2182"/>
      <c r="L74" s="2182"/>
      <c r="M74" s="2182"/>
      <c r="N74" s="2182"/>
      <c r="O74" s="2182"/>
      <c r="P74" s="2182"/>
      <c r="Q74" s="2182"/>
      <c r="R74" s="448"/>
      <c r="S74" s="445"/>
      <c r="T74" s="1796"/>
      <c r="U74" s="1796"/>
      <c r="V74" s="1796"/>
      <c r="W74" s="1796"/>
      <c r="X74" s="1796"/>
      <c r="Y74" s="1796"/>
      <c r="Z74" s="1796"/>
      <c r="AA74" s="1796"/>
      <c r="AB74" s="1796"/>
      <c r="AC74" s="1796"/>
      <c r="AD74" s="1796"/>
      <c r="AE74" s="1796"/>
      <c r="AF74" s="1796"/>
      <c r="AG74" s="1796"/>
      <c r="AH74" s="1796"/>
      <c r="AI74" s="1796"/>
      <c r="AJ74" s="1796"/>
      <c r="AK74" s="1796"/>
      <c r="AL74" s="1796"/>
      <c r="AM74" s="1796"/>
      <c r="AN74" s="1796"/>
      <c r="AO74" s="1796"/>
      <c r="AP74" s="1796"/>
      <c r="AQ74" s="1796"/>
      <c r="AR74" s="1796"/>
      <c r="AS74" s="1796"/>
      <c r="AT74" s="1796"/>
      <c r="AU74" s="1796"/>
      <c r="AV74" s="1796"/>
      <c r="AW74" s="1796"/>
      <c r="AX74" s="1796"/>
    </row>
    <row r="75" spans="1:50" ht="13.5" customHeight="1" x14ac:dyDescent="0.2">
      <c r="A75" s="2"/>
      <c r="B75" s="169"/>
      <c r="C75" s="40" t="s">
        <v>382</v>
      </c>
      <c r="D75" s="4"/>
      <c r="E75" s="1"/>
      <c r="F75" s="1"/>
      <c r="G75" s="4"/>
      <c r="H75" s="1"/>
      <c r="I75" s="716"/>
      <c r="J75" s="458"/>
      <c r="K75" s="1"/>
      <c r="L75" s="4"/>
      <c r="M75" s="4"/>
      <c r="N75" s="4"/>
      <c r="O75" s="4"/>
      <c r="P75" s="4"/>
      <c r="Q75" s="4"/>
      <c r="R75" s="811"/>
      <c r="S75" s="2"/>
    </row>
    <row r="76" spans="1:50" ht="13.5" customHeight="1" x14ac:dyDescent="0.2">
      <c r="A76" s="2"/>
      <c r="B76" s="163">
        <v>10</v>
      </c>
      <c r="C76" s="2030">
        <v>44562</v>
      </c>
      <c r="D76" s="2030"/>
      <c r="E76" s="464"/>
      <c r="F76" s="464"/>
      <c r="G76" s="464"/>
      <c r="H76" s="464"/>
      <c r="I76" s="464"/>
      <c r="J76" s="111"/>
      <c r="K76" s="111"/>
      <c r="L76" s="517"/>
      <c r="M76" s="135"/>
      <c r="N76" s="135"/>
      <c r="O76" s="135"/>
      <c r="P76" s="517"/>
      <c r="Q76" s="1"/>
      <c r="R76" s="4"/>
      <c r="S76" s="2"/>
    </row>
  </sheetData>
  <mergeCells count="15">
    <mergeCell ref="C74:Q74"/>
    <mergeCell ref="C76:D76"/>
    <mergeCell ref="C49:D49"/>
    <mergeCell ref="C53:D53"/>
    <mergeCell ref="C65:D65"/>
    <mergeCell ref="C16:D16"/>
    <mergeCell ref="C22:D22"/>
    <mergeCell ref="C23:D23"/>
    <mergeCell ref="C31:D31"/>
    <mergeCell ref="C73:Q73"/>
    <mergeCell ref="D1:R1"/>
    <mergeCell ref="B2:D2"/>
    <mergeCell ref="C5:D6"/>
    <mergeCell ref="E5:N5"/>
    <mergeCell ref="C8:D8"/>
  </mergeCells>
  <conditionalFormatting sqref="E7:Q7">
    <cfRule type="cellIs" dxfId="8854"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ignoredErrors>
    <ignoredError sqref="E6:K6"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pageSetUpPr fitToPage="1"/>
  </sheetPr>
  <dimension ref="A1:BE52"/>
  <sheetViews>
    <sheetView zoomScaleNormal="100" workbookViewId="0"/>
  </sheetViews>
  <sheetFormatPr defaultColWidth="9.28515625" defaultRowHeight="12.75" x14ac:dyDescent="0.2"/>
  <cols>
    <col min="1" max="1" width="1" style="319" customWidth="1"/>
    <col min="2" max="2" width="2.5703125" style="319" customWidth="1"/>
    <col min="3" max="3" width="1" style="319" customWidth="1"/>
    <col min="4" max="4" width="23.7109375" style="319" customWidth="1"/>
    <col min="5" max="5" width="5.42578125" style="319" customWidth="1"/>
    <col min="6" max="6" width="5.42578125" style="314" customWidth="1"/>
    <col min="7" max="17" width="5.42578125" style="319" customWidth="1"/>
    <col min="18" max="18" width="2.5703125" style="319" customWidth="1"/>
    <col min="19" max="19" width="1" style="319" customWidth="1"/>
    <col min="20" max="20" width="7.140625" style="860" customWidth="1"/>
    <col min="21" max="21" width="6" style="860" customWidth="1"/>
    <col min="22" max="22" width="7.42578125" style="860" customWidth="1"/>
    <col min="23" max="23" width="7.140625" style="860" customWidth="1"/>
    <col min="24" max="24" width="6.28515625" style="860" customWidth="1"/>
    <col min="25" max="57" width="9.28515625" style="860"/>
    <col min="58" max="16384" width="9.28515625" style="319"/>
  </cols>
  <sheetData>
    <row r="1" spans="1:57" ht="13.5" customHeight="1" x14ac:dyDescent="0.2">
      <c r="A1" s="314"/>
      <c r="B1" s="2188" t="s">
        <v>288</v>
      </c>
      <c r="C1" s="2189"/>
      <c r="D1" s="2189"/>
      <c r="E1" s="2189"/>
      <c r="F1" s="2189"/>
      <c r="G1" s="2189"/>
      <c r="H1" s="2189"/>
      <c r="I1" s="347"/>
      <c r="J1" s="347"/>
      <c r="K1" s="347"/>
      <c r="L1" s="347"/>
      <c r="M1" s="347"/>
      <c r="N1" s="347"/>
      <c r="O1" s="347"/>
      <c r="P1" s="347"/>
      <c r="Q1" s="324"/>
      <c r="R1" s="324"/>
      <c r="S1" s="314"/>
    </row>
    <row r="2" spans="1:57" ht="6" customHeight="1" x14ac:dyDescent="0.2">
      <c r="A2" s="314"/>
      <c r="B2" s="518"/>
      <c r="C2" s="427"/>
      <c r="D2" s="427"/>
      <c r="E2" s="364"/>
      <c r="F2" s="364"/>
      <c r="G2" s="364"/>
      <c r="H2" s="364"/>
      <c r="I2" s="364"/>
      <c r="J2" s="364"/>
      <c r="K2" s="364"/>
      <c r="L2" s="364"/>
      <c r="M2" s="364"/>
      <c r="N2" s="364"/>
      <c r="O2" s="364"/>
      <c r="P2" s="364"/>
      <c r="Q2" s="364"/>
      <c r="R2" s="323"/>
      <c r="S2" s="314"/>
    </row>
    <row r="3" spans="1:57" ht="13.5" customHeight="1" thickBot="1" x14ac:dyDescent="0.25">
      <c r="A3" s="314"/>
      <c r="B3" s="324"/>
      <c r="C3" s="324"/>
      <c r="D3" s="324"/>
      <c r="E3" s="478"/>
      <c r="F3" s="478"/>
      <c r="G3" s="478"/>
      <c r="H3" s="478"/>
      <c r="I3" s="478"/>
      <c r="J3" s="478"/>
      <c r="K3" s="478"/>
      <c r="L3" s="478"/>
      <c r="M3" s="478"/>
      <c r="N3" s="478"/>
      <c r="O3" s="478"/>
      <c r="P3" s="478"/>
      <c r="Q3" s="478" t="s">
        <v>71</v>
      </c>
      <c r="R3" s="520"/>
      <c r="S3" s="314"/>
    </row>
    <row r="4" spans="1:57" s="328" customFormat="1" ht="13.5" customHeight="1" thickBot="1" x14ac:dyDescent="0.25">
      <c r="A4" s="326"/>
      <c r="B4" s="327"/>
      <c r="C4" s="521" t="s">
        <v>203</v>
      </c>
      <c r="D4" s="522"/>
      <c r="E4" s="522"/>
      <c r="F4" s="522"/>
      <c r="G4" s="522"/>
      <c r="H4" s="522"/>
      <c r="I4" s="522"/>
      <c r="J4" s="522"/>
      <c r="K4" s="522"/>
      <c r="L4" s="522"/>
      <c r="M4" s="522"/>
      <c r="N4" s="522"/>
      <c r="O4" s="522"/>
      <c r="P4" s="522"/>
      <c r="Q4" s="523"/>
      <c r="R4" s="520"/>
      <c r="S4" s="326"/>
      <c r="T4" s="621"/>
      <c r="U4" s="621"/>
      <c r="V4" s="621"/>
      <c r="W4" s="621"/>
      <c r="X4" s="621"/>
      <c r="Y4" s="621"/>
      <c r="Z4" s="621"/>
      <c r="AA4" s="621"/>
      <c r="AB4" s="621"/>
      <c r="AC4" s="621"/>
      <c r="AD4" s="621"/>
      <c r="AE4" s="621"/>
      <c r="AF4" s="621"/>
      <c r="AG4" s="621"/>
      <c r="AH4" s="621"/>
      <c r="AI4" s="621"/>
      <c r="AJ4" s="621"/>
      <c r="AK4" s="621"/>
      <c r="AL4" s="621"/>
      <c r="AM4" s="621"/>
      <c r="AN4" s="621"/>
      <c r="AO4" s="621"/>
      <c r="AP4" s="621"/>
      <c r="AQ4" s="621"/>
      <c r="AR4" s="621"/>
      <c r="AS4" s="621"/>
      <c r="AT4" s="621"/>
      <c r="AU4" s="621"/>
      <c r="AV4" s="621"/>
      <c r="AW4" s="621"/>
      <c r="AX4" s="621"/>
      <c r="AY4" s="621"/>
      <c r="AZ4" s="621"/>
      <c r="BA4" s="621"/>
      <c r="BB4" s="621"/>
      <c r="BC4" s="621"/>
      <c r="BD4" s="621"/>
      <c r="BE4" s="621"/>
    </row>
    <row r="5" spans="1:57" ht="4.5" customHeight="1" x14ac:dyDescent="0.2">
      <c r="A5" s="314"/>
      <c r="B5" s="324"/>
      <c r="C5" s="2190" t="s">
        <v>76</v>
      </c>
      <c r="D5" s="2190"/>
      <c r="E5" s="428"/>
      <c r="F5" s="428"/>
      <c r="G5" s="428"/>
      <c r="H5" s="428"/>
      <c r="I5" s="428"/>
      <c r="J5" s="428"/>
      <c r="K5" s="428"/>
      <c r="L5" s="428"/>
      <c r="M5" s="428"/>
      <c r="N5" s="428"/>
      <c r="O5" s="428"/>
      <c r="P5" s="428"/>
      <c r="Q5" s="428"/>
      <c r="R5" s="520"/>
      <c r="S5" s="314"/>
    </row>
    <row r="6" spans="1:57" ht="13.5" customHeight="1" x14ac:dyDescent="0.2">
      <c r="A6" s="314"/>
      <c r="B6" s="324"/>
      <c r="C6" s="2190"/>
      <c r="D6" s="2190"/>
      <c r="E6" s="1058" t="s">
        <v>656</v>
      </c>
      <c r="F6" s="1600" t="s">
        <v>33</v>
      </c>
      <c r="G6" s="1047" t="s">
        <v>33</v>
      </c>
      <c r="H6" s="1047" t="s">
        <v>33</v>
      </c>
      <c r="I6" s="1021" t="s">
        <v>33</v>
      </c>
      <c r="J6" s="1021" t="s">
        <v>33</v>
      </c>
      <c r="K6" s="1021" t="s">
        <v>657</v>
      </c>
      <c r="L6" s="1022" t="s">
        <v>33</v>
      </c>
      <c r="M6" s="1022" t="s">
        <v>33</v>
      </c>
      <c r="N6" s="1022" t="s">
        <v>33</v>
      </c>
      <c r="O6" s="1022" t="s">
        <v>33</v>
      </c>
      <c r="P6" s="1022" t="s">
        <v>33</v>
      </c>
      <c r="Q6" s="1022" t="s">
        <v>33</v>
      </c>
      <c r="R6" s="520"/>
      <c r="S6" s="314"/>
      <c r="T6" s="1774"/>
      <c r="U6" s="1775"/>
    </row>
    <row r="7" spans="1:57" x14ac:dyDescent="0.2">
      <c r="A7" s="314"/>
      <c r="B7" s="324"/>
      <c r="C7" s="329"/>
      <c r="D7" s="329"/>
      <c r="E7" s="600" t="s">
        <v>464</v>
      </c>
      <c r="F7" s="600" t="s">
        <v>91</v>
      </c>
      <c r="G7" s="600" t="s">
        <v>465</v>
      </c>
      <c r="H7" s="600" t="s">
        <v>100</v>
      </c>
      <c r="I7" s="600" t="s">
        <v>99</v>
      </c>
      <c r="J7" s="600" t="s">
        <v>98</v>
      </c>
      <c r="K7" s="600" t="s">
        <v>97</v>
      </c>
      <c r="L7" s="600" t="s">
        <v>96</v>
      </c>
      <c r="M7" s="600" t="s">
        <v>95</v>
      </c>
      <c r="N7" s="600" t="s">
        <v>94</v>
      </c>
      <c r="O7" s="600" t="s">
        <v>93</v>
      </c>
      <c r="P7" s="600" t="s">
        <v>92</v>
      </c>
      <c r="Q7" s="600" t="s">
        <v>464</v>
      </c>
      <c r="R7" s="325"/>
      <c r="S7" s="314"/>
      <c r="U7" s="1777"/>
      <c r="V7" s="1377"/>
    </row>
    <row r="8" spans="1:57" s="527" customFormat="1" ht="22.5" customHeight="1" x14ac:dyDescent="0.2">
      <c r="A8" s="524"/>
      <c r="B8" s="525"/>
      <c r="C8" s="2191" t="s">
        <v>66</v>
      </c>
      <c r="D8" s="2191"/>
      <c r="E8" s="311">
        <v>582926</v>
      </c>
      <c r="F8" s="312">
        <v>596290</v>
      </c>
      <c r="G8" s="312">
        <v>606540</v>
      </c>
      <c r="H8" s="312">
        <v>611958</v>
      </c>
      <c r="I8" s="312">
        <v>608121</v>
      </c>
      <c r="J8" s="312">
        <v>587115</v>
      </c>
      <c r="K8" s="312">
        <v>564442</v>
      </c>
      <c r="L8" s="312">
        <v>554797</v>
      </c>
      <c r="M8" s="312">
        <v>546633</v>
      </c>
      <c r="N8" s="312">
        <v>538462</v>
      </c>
      <c r="O8" s="312">
        <v>532053</v>
      </c>
      <c r="P8" s="312">
        <v>527423</v>
      </c>
      <c r="Q8" s="312">
        <v>525872</v>
      </c>
      <c r="R8" s="526"/>
      <c r="S8" s="524"/>
      <c r="T8" s="860"/>
      <c r="U8" s="1779"/>
      <c r="V8" s="1808"/>
      <c r="W8" s="860"/>
      <c r="X8" s="860"/>
      <c r="Y8" s="1809"/>
      <c r="Z8" s="1809"/>
      <c r="AA8" s="1809"/>
      <c r="AB8" s="1809"/>
      <c r="AC8" s="1809"/>
      <c r="AD8" s="1809"/>
      <c r="AE8" s="1809"/>
      <c r="AF8" s="1809"/>
      <c r="AG8" s="1809"/>
      <c r="AH8" s="1809"/>
      <c r="AI8" s="1809"/>
      <c r="AJ8" s="1809"/>
      <c r="AK8" s="1809"/>
      <c r="AL8" s="1809"/>
      <c r="AM8" s="1809"/>
      <c r="AN8" s="1809"/>
      <c r="AO8" s="1809"/>
      <c r="AP8" s="1809"/>
      <c r="AQ8" s="1809"/>
      <c r="AR8" s="1809"/>
      <c r="AS8" s="1809"/>
      <c r="AT8" s="1809"/>
      <c r="AU8" s="1809"/>
      <c r="AV8" s="1809"/>
      <c r="AW8" s="1809"/>
      <c r="AX8" s="1809"/>
      <c r="AY8" s="1809"/>
      <c r="AZ8" s="1809"/>
      <c r="BA8" s="1809"/>
      <c r="BB8" s="1809"/>
      <c r="BC8" s="1809"/>
      <c r="BD8" s="1809"/>
      <c r="BE8" s="1809"/>
    </row>
    <row r="9" spans="1:57" s="328" customFormat="1" ht="18.75" customHeight="1" x14ac:dyDescent="0.2">
      <c r="A9" s="326"/>
      <c r="B9" s="327"/>
      <c r="C9" s="333"/>
      <c r="D9" s="366" t="s">
        <v>296</v>
      </c>
      <c r="E9" s="367">
        <v>402254</v>
      </c>
      <c r="F9" s="368">
        <v>424359</v>
      </c>
      <c r="G9" s="368">
        <v>431843</v>
      </c>
      <c r="H9" s="368">
        <v>432851</v>
      </c>
      <c r="I9" s="368">
        <v>423888</v>
      </c>
      <c r="J9" s="368">
        <v>402183</v>
      </c>
      <c r="K9" s="368">
        <v>377872</v>
      </c>
      <c r="L9" s="368">
        <v>368704</v>
      </c>
      <c r="M9" s="368">
        <v>368404</v>
      </c>
      <c r="N9" s="368">
        <v>359148</v>
      </c>
      <c r="O9" s="368">
        <v>351667</v>
      </c>
      <c r="P9" s="368">
        <v>345884</v>
      </c>
      <c r="Q9" s="368">
        <v>347959</v>
      </c>
      <c r="R9" s="353"/>
      <c r="S9" s="326"/>
      <c r="T9" s="621"/>
      <c r="U9" s="1810"/>
      <c r="V9" s="1808"/>
      <c r="W9" s="621"/>
      <c r="X9" s="621"/>
      <c r="Y9" s="621"/>
      <c r="Z9" s="621"/>
      <c r="AA9" s="621"/>
      <c r="AB9" s="621"/>
      <c r="AC9" s="621"/>
      <c r="AD9" s="621"/>
      <c r="AE9" s="621"/>
      <c r="AF9" s="621"/>
      <c r="AG9" s="621"/>
      <c r="AH9" s="621"/>
      <c r="AI9" s="621"/>
      <c r="AJ9" s="621"/>
      <c r="AK9" s="621"/>
      <c r="AL9" s="621"/>
      <c r="AM9" s="621"/>
      <c r="AN9" s="621"/>
      <c r="AO9" s="621"/>
      <c r="AP9" s="621"/>
      <c r="AQ9" s="621"/>
      <c r="AR9" s="621"/>
      <c r="AS9" s="621"/>
      <c r="AT9" s="621"/>
      <c r="AU9" s="621"/>
      <c r="AV9" s="621"/>
      <c r="AW9" s="621"/>
      <c r="AX9" s="621"/>
      <c r="AY9" s="621"/>
      <c r="AZ9" s="621"/>
      <c r="BA9" s="621"/>
      <c r="BB9" s="621"/>
      <c r="BC9" s="621"/>
      <c r="BD9" s="621"/>
      <c r="BE9" s="621"/>
    </row>
    <row r="10" spans="1:57" s="328" customFormat="1" ht="18.75" customHeight="1" x14ac:dyDescent="0.2">
      <c r="A10" s="326"/>
      <c r="B10" s="327"/>
      <c r="C10" s="333"/>
      <c r="D10" s="366" t="s">
        <v>204</v>
      </c>
      <c r="E10" s="367">
        <v>45772</v>
      </c>
      <c r="F10" s="368">
        <v>45605</v>
      </c>
      <c r="G10" s="368">
        <v>45991</v>
      </c>
      <c r="H10" s="368">
        <v>46892</v>
      </c>
      <c r="I10" s="368">
        <v>47110</v>
      </c>
      <c r="J10" s="368">
        <v>48446</v>
      </c>
      <c r="K10" s="368">
        <v>49892</v>
      </c>
      <c r="L10" s="368">
        <v>51331</v>
      </c>
      <c r="M10" s="368">
        <v>50567</v>
      </c>
      <c r="N10" s="368">
        <v>50292</v>
      </c>
      <c r="O10" s="368">
        <v>50561</v>
      </c>
      <c r="P10" s="368">
        <v>49740</v>
      </c>
      <c r="Q10" s="368">
        <v>48887</v>
      </c>
      <c r="R10" s="353"/>
      <c r="S10" s="326"/>
      <c r="T10" s="621"/>
      <c r="U10" s="1810"/>
      <c r="V10" s="1810"/>
      <c r="W10" s="1810"/>
      <c r="X10" s="621"/>
      <c r="Y10" s="1811"/>
      <c r="Z10" s="1801"/>
      <c r="AA10" s="621"/>
      <c r="AB10" s="621"/>
      <c r="AC10" s="621"/>
      <c r="AD10" s="621"/>
      <c r="AE10" s="621"/>
      <c r="AF10" s="621"/>
      <c r="AG10" s="621"/>
      <c r="AH10" s="621"/>
      <c r="AI10" s="621"/>
      <c r="AJ10" s="621"/>
      <c r="AK10" s="621"/>
      <c r="AL10" s="621"/>
      <c r="AM10" s="621"/>
      <c r="AN10" s="621"/>
      <c r="AO10" s="621"/>
      <c r="AP10" s="621"/>
      <c r="AQ10" s="621"/>
      <c r="AR10" s="621"/>
      <c r="AS10" s="621"/>
      <c r="AT10" s="621"/>
      <c r="AU10" s="621"/>
      <c r="AV10" s="621"/>
      <c r="AW10" s="621"/>
      <c r="AX10" s="621"/>
      <c r="AY10" s="621"/>
      <c r="AZ10" s="621"/>
      <c r="BA10" s="621"/>
      <c r="BB10" s="621"/>
      <c r="BC10" s="621"/>
      <c r="BD10" s="621"/>
      <c r="BE10" s="621"/>
    </row>
    <row r="11" spans="1:57" s="328" customFormat="1" ht="18.75" customHeight="1" x14ac:dyDescent="0.2">
      <c r="A11" s="326"/>
      <c r="B11" s="327"/>
      <c r="C11" s="333"/>
      <c r="D11" s="366" t="s">
        <v>205</v>
      </c>
      <c r="E11" s="367">
        <v>116014</v>
      </c>
      <c r="F11" s="368">
        <v>108417</v>
      </c>
      <c r="G11" s="368">
        <v>111535</v>
      </c>
      <c r="H11" s="368">
        <v>114146</v>
      </c>
      <c r="I11" s="368">
        <v>118679</v>
      </c>
      <c r="J11" s="368">
        <v>118221</v>
      </c>
      <c r="K11" s="368">
        <v>117165</v>
      </c>
      <c r="L11" s="368">
        <v>114283</v>
      </c>
      <c r="M11" s="368">
        <v>107381</v>
      </c>
      <c r="N11" s="368">
        <v>107701</v>
      </c>
      <c r="O11" s="368">
        <v>109639</v>
      </c>
      <c r="P11" s="368">
        <v>110521</v>
      </c>
      <c r="Q11" s="368">
        <v>108611</v>
      </c>
      <c r="R11" s="353"/>
      <c r="S11" s="326"/>
      <c r="T11" s="621"/>
      <c r="U11" s="1810"/>
      <c r="V11" s="1812"/>
      <c r="W11" s="1813"/>
      <c r="X11" s="621"/>
      <c r="Y11" s="1814"/>
      <c r="Z11" s="1219"/>
      <c r="AA11" s="621"/>
      <c r="AB11" s="621"/>
      <c r="AC11" s="621"/>
      <c r="AD11" s="621"/>
      <c r="AE11" s="621"/>
      <c r="AF11" s="621"/>
      <c r="AG11" s="621"/>
      <c r="AH11" s="621"/>
      <c r="AI11" s="621"/>
      <c r="AJ11" s="621"/>
      <c r="AK11" s="621"/>
      <c r="AL11" s="621"/>
      <c r="AM11" s="621"/>
      <c r="AN11" s="621"/>
      <c r="AO11" s="621"/>
      <c r="AP11" s="621"/>
      <c r="AQ11" s="621"/>
      <c r="AR11" s="621"/>
      <c r="AS11" s="621"/>
      <c r="AT11" s="621"/>
      <c r="AU11" s="621"/>
      <c r="AV11" s="621"/>
      <c r="AW11" s="621"/>
      <c r="AX11" s="621"/>
      <c r="AY11" s="621"/>
      <c r="AZ11" s="621"/>
      <c r="BA11" s="621"/>
      <c r="BB11" s="621"/>
      <c r="BC11" s="621"/>
      <c r="BD11" s="621"/>
      <c r="BE11" s="621"/>
    </row>
    <row r="12" spans="1:57" s="328" customFormat="1" ht="22.5" customHeight="1" x14ac:dyDescent="0.2">
      <c r="A12" s="326"/>
      <c r="B12" s="327"/>
      <c r="C12" s="333"/>
      <c r="D12" s="369" t="s">
        <v>297</v>
      </c>
      <c r="E12" s="367">
        <v>18886</v>
      </c>
      <c r="F12" s="368">
        <v>17909</v>
      </c>
      <c r="G12" s="368">
        <v>17171</v>
      </c>
      <c r="H12" s="368">
        <v>18069</v>
      </c>
      <c r="I12" s="368">
        <v>18444</v>
      </c>
      <c r="J12" s="368">
        <v>18265</v>
      </c>
      <c r="K12" s="368">
        <v>19513</v>
      </c>
      <c r="L12" s="368">
        <v>20479</v>
      </c>
      <c r="M12" s="368">
        <v>20281</v>
      </c>
      <c r="N12" s="368">
        <v>21321</v>
      </c>
      <c r="O12" s="368">
        <v>20186</v>
      </c>
      <c r="P12" s="368">
        <v>21278</v>
      </c>
      <c r="Q12" s="368">
        <v>20415</v>
      </c>
      <c r="R12" s="353"/>
      <c r="S12" s="326"/>
      <c r="T12" s="621"/>
      <c r="U12" s="621"/>
      <c r="V12" s="1808"/>
      <c r="W12" s="621"/>
      <c r="X12" s="621"/>
      <c r="Y12" s="621"/>
      <c r="Z12" s="1815"/>
      <c r="AA12" s="621"/>
      <c r="AB12" s="621"/>
      <c r="AC12" s="621"/>
      <c r="AD12" s="621"/>
      <c r="AE12" s="621"/>
      <c r="AF12" s="621"/>
      <c r="AG12" s="621"/>
      <c r="AH12" s="621"/>
      <c r="AI12" s="621"/>
      <c r="AJ12" s="621"/>
      <c r="AK12" s="621"/>
      <c r="AL12" s="621"/>
      <c r="AM12" s="621"/>
      <c r="AN12" s="621"/>
      <c r="AO12" s="621"/>
      <c r="AP12" s="621"/>
      <c r="AQ12" s="621"/>
      <c r="AR12" s="621"/>
      <c r="AS12" s="621"/>
      <c r="AT12" s="621"/>
      <c r="AU12" s="621"/>
      <c r="AV12" s="621"/>
      <c r="AW12" s="621"/>
      <c r="AX12" s="621"/>
      <c r="AY12" s="621"/>
      <c r="AZ12" s="621"/>
      <c r="BA12" s="621"/>
      <c r="BB12" s="621"/>
      <c r="BC12" s="621"/>
      <c r="BD12" s="621"/>
      <c r="BE12" s="621"/>
    </row>
    <row r="13" spans="1:57" ht="15.75" customHeight="1" thickBot="1" x14ac:dyDescent="0.25">
      <c r="A13" s="314"/>
      <c r="B13" s="324"/>
      <c r="C13" s="329"/>
      <c r="D13" s="329"/>
      <c r="E13" s="478"/>
      <c r="F13" s="478"/>
      <c r="G13" s="478"/>
      <c r="H13" s="478"/>
      <c r="I13" s="478"/>
      <c r="J13" s="478"/>
      <c r="K13" s="478"/>
      <c r="L13" s="478"/>
      <c r="M13" s="478"/>
      <c r="N13" s="478"/>
      <c r="O13" s="478"/>
      <c r="P13" s="478"/>
      <c r="Q13" s="378"/>
      <c r="R13" s="325"/>
      <c r="S13" s="314"/>
      <c r="V13" s="1808"/>
      <c r="Y13" s="1816"/>
      <c r="Z13" s="1808"/>
    </row>
    <row r="14" spans="1:57" ht="13.5" customHeight="1" thickBot="1" x14ac:dyDescent="0.25">
      <c r="A14" s="314"/>
      <c r="B14" s="324"/>
      <c r="C14" s="521" t="s">
        <v>25</v>
      </c>
      <c r="D14" s="522"/>
      <c r="E14" s="522"/>
      <c r="F14" s="522"/>
      <c r="G14" s="522"/>
      <c r="H14" s="522"/>
      <c r="I14" s="522"/>
      <c r="J14" s="522"/>
      <c r="K14" s="522"/>
      <c r="L14" s="522"/>
      <c r="M14" s="522"/>
      <c r="N14" s="522"/>
      <c r="O14" s="522"/>
      <c r="P14" s="522"/>
      <c r="Q14" s="523"/>
      <c r="R14" s="325"/>
      <c r="S14" s="314"/>
      <c r="V14" s="1808"/>
      <c r="Y14" s="1816"/>
      <c r="Z14" s="1808"/>
    </row>
    <row r="15" spans="1:57" ht="9.75" customHeight="1" x14ac:dyDescent="0.2">
      <c r="A15" s="314"/>
      <c r="B15" s="324"/>
      <c r="C15" s="2190" t="s">
        <v>76</v>
      </c>
      <c r="D15" s="2190"/>
      <c r="E15" s="332"/>
      <c r="F15" s="332"/>
      <c r="G15" s="332"/>
      <c r="H15" s="332"/>
      <c r="I15" s="332"/>
      <c r="J15" s="332"/>
      <c r="K15" s="332"/>
      <c r="L15" s="332"/>
      <c r="M15" s="332"/>
      <c r="N15" s="332"/>
      <c r="O15" s="332"/>
      <c r="P15" s="332"/>
      <c r="Q15" s="411"/>
      <c r="R15" s="325"/>
      <c r="S15" s="314"/>
      <c r="V15" s="1808"/>
      <c r="Y15" s="1816"/>
      <c r="Z15" s="1808"/>
    </row>
    <row r="16" spans="1:57" s="527" customFormat="1" ht="22.5" customHeight="1" x14ac:dyDescent="0.2">
      <c r="A16" s="524"/>
      <c r="B16" s="525"/>
      <c r="C16" s="2191" t="s">
        <v>66</v>
      </c>
      <c r="D16" s="2191"/>
      <c r="E16" s="311">
        <f t="shared" ref="E16:P16" si="0">+E9</f>
        <v>402254</v>
      </c>
      <c r="F16" s="312">
        <f t="shared" si="0"/>
        <v>424359</v>
      </c>
      <c r="G16" s="312">
        <f t="shared" si="0"/>
        <v>431843</v>
      </c>
      <c r="H16" s="312">
        <f t="shared" si="0"/>
        <v>432851</v>
      </c>
      <c r="I16" s="312">
        <f t="shared" si="0"/>
        <v>423888</v>
      </c>
      <c r="J16" s="312">
        <f t="shared" si="0"/>
        <v>402183</v>
      </c>
      <c r="K16" s="312">
        <f t="shared" si="0"/>
        <v>377872</v>
      </c>
      <c r="L16" s="312">
        <f t="shared" si="0"/>
        <v>368704</v>
      </c>
      <c r="M16" s="312">
        <f t="shared" si="0"/>
        <v>368404</v>
      </c>
      <c r="N16" s="312">
        <f t="shared" si="0"/>
        <v>359148</v>
      </c>
      <c r="O16" s="312">
        <f t="shared" si="0"/>
        <v>351667</v>
      </c>
      <c r="P16" s="312">
        <f t="shared" si="0"/>
        <v>345884</v>
      </c>
      <c r="Q16" s="312">
        <f>+Q9</f>
        <v>347959</v>
      </c>
      <c r="R16" s="526"/>
      <c r="S16" s="524"/>
      <c r="T16" s="1809"/>
      <c r="U16" s="1817"/>
      <c r="V16" s="1808"/>
      <c r="W16" s="1818"/>
      <c r="X16" s="1809"/>
      <c r="Y16" s="1816"/>
      <c r="Z16" s="1819"/>
      <c r="AA16" s="1809"/>
      <c r="AB16" s="1809"/>
      <c r="AC16" s="1809"/>
      <c r="AD16" s="1809"/>
      <c r="AE16" s="1809"/>
      <c r="AF16" s="1809"/>
      <c r="AG16" s="1809"/>
      <c r="AH16" s="1809"/>
      <c r="AI16" s="1809"/>
      <c r="AJ16" s="1809"/>
      <c r="AK16" s="1809"/>
      <c r="AL16" s="1809"/>
      <c r="AM16" s="1809"/>
      <c r="AN16" s="1809"/>
      <c r="AO16" s="1809"/>
      <c r="AP16" s="1809"/>
      <c r="AQ16" s="1809"/>
      <c r="AR16" s="1809"/>
      <c r="AS16" s="1809"/>
      <c r="AT16" s="1809"/>
      <c r="AU16" s="1809"/>
      <c r="AV16" s="1809"/>
      <c r="AW16" s="1809"/>
      <c r="AX16" s="1809"/>
      <c r="AY16" s="1809"/>
      <c r="AZ16" s="1809"/>
      <c r="BA16" s="1809"/>
      <c r="BB16" s="1809"/>
      <c r="BC16" s="1809"/>
      <c r="BD16" s="1809"/>
      <c r="BE16" s="1809"/>
    </row>
    <row r="17" spans="1:29" ht="22.5" customHeight="1" x14ac:dyDescent="0.2">
      <c r="A17" s="314"/>
      <c r="B17" s="324"/>
      <c r="C17" s="477"/>
      <c r="D17" s="370" t="s">
        <v>70</v>
      </c>
      <c r="E17" s="109">
        <v>179006</v>
      </c>
      <c r="F17" s="119">
        <v>188048</v>
      </c>
      <c r="G17" s="119">
        <v>190916</v>
      </c>
      <c r="H17" s="119">
        <v>190856</v>
      </c>
      <c r="I17" s="119">
        <v>186390</v>
      </c>
      <c r="J17" s="119">
        <v>175817</v>
      </c>
      <c r="K17" s="119">
        <v>164346</v>
      </c>
      <c r="L17" s="119">
        <v>157623</v>
      </c>
      <c r="M17" s="119">
        <v>155799</v>
      </c>
      <c r="N17" s="119">
        <v>152872</v>
      </c>
      <c r="O17" s="119">
        <v>151261</v>
      </c>
      <c r="P17" s="119">
        <v>150545</v>
      </c>
      <c r="Q17" s="119">
        <v>152829</v>
      </c>
      <c r="R17" s="325"/>
      <c r="S17" s="314"/>
      <c r="V17" s="1820"/>
      <c r="W17" s="1821"/>
      <c r="Y17" s="1816"/>
      <c r="Z17" s="1808"/>
    </row>
    <row r="18" spans="1:29" ht="15.75" customHeight="1" x14ac:dyDescent="0.2">
      <c r="A18" s="314"/>
      <c r="B18" s="324"/>
      <c r="C18" s="477"/>
      <c r="D18" s="370" t="s">
        <v>69</v>
      </c>
      <c r="E18" s="109">
        <v>223248</v>
      </c>
      <c r="F18" s="119">
        <v>236311</v>
      </c>
      <c r="G18" s="119">
        <v>240927</v>
      </c>
      <c r="H18" s="119">
        <v>241995</v>
      </c>
      <c r="I18" s="119">
        <v>237498</v>
      </c>
      <c r="J18" s="119">
        <v>226366</v>
      </c>
      <c r="K18" s="119">
        <v>213526</v>
      </c>
      <c r="L18" s="119">
        <v>211081</v>
      </c>
      <c r="M18" s="119">
        <v>212605</v>
      </c>
      <c r="N18" s="119">
        <v>206276</v>
      </c>
      <c r="O18" s="119">
        <v>200406</v>
      </c>
      <c r="P18" s="119">
        <v>195339</v>
      </c>
      <c r="Q18" s="119">
        <v>195130</v>
      </c>
      <c r="R18" s="325"/>
      <c r="S18" s="314"/>
      <c r="V18" s="1808"/>
    </row>
    <row r="19" spans="1:29" ht="22.5" customHeight="1" x14ac:dyDescent="0.2">
      <c r="A19" s="314"/>
      <c r="B19" s="324"/>
      <c r="C19" s="477"/>
      <c r="D19" s="370" t="s">
        <v>206</v>
      </c>
      <c r="E19" s="109">
        <v>48388</v>
      </c>
      <c r="F19" s="119">
        <v>50331</v>
      </c>
      <c r="G19" s="119">
        <v>50517</v>
      </c>
      <c r="H19" s="119">
        <v>50906</v>
      </c>
      <c r="I19" s="119">
        <v>49168</v>
      </c>
      <c r="J19" s="119">
        <v>45070</v>
      </c>
      <c r="K19" s="119">
        <v>40958</v>
      </c>
      <c r="L19" s="119">
        <v>38741</v>
      </c>
      <c r="M19" s="119">
        <v>38422</v>
      </c>
      <c r="N19" s="119">
        <v>39186</v>
      </c>
      <c r="O19" s="119">
        <v>39605</v>
      </c>
      <c r="P19" s="119">
        <v>38109</v>
      </c>
      <c r="Q19" s="119">
        <v>36157</v>
      </c>
      <c r="R19" s="325"/>
      <c r="S19" s="314"/>
      <c r="V19" s="1808"/>
      <c r="Y19" s="1816"/>
      <c r="Z19" s="1219"/>
    </row>
    <row r="20" spans="1:29" ht="15.75" customHeight="1" x14ac:dyDescent="0.2">
      <c r="A20" s="314"/>
      <c r="B20" s="324"/>
      <c r="C20" s="477"/>
      <c r="D20" s="370" t="s">
        <v>207</v>
      </c>
      <c r="E20" s="109">
        <v>353866</v>
      </c>
      <c r="F20" s="119">
        <v>374028</v>
      </c>
      <c r="G20" s="119">
        <v>381326</v>
      </c>
      <c r="H20" s="119">
        <v>381945</v>
      </c>
      <c r="I20" s="119">
        <v>374720</v>
      </c>
      <c r="J20" s="119">
        <v>357113</v>
      </c>
      <c r="K20" s="119">
        <v>336914</v>
      </c>
      <c r="L20" s="119">
        <v>329963</v>
      </c>
      <c r="M20" s="119">
        <v>329982</v>
      </c>
      <c r="N20" s="119">
        <v>319962</v>
      </c>
      <c r="O20" s="119">
        <v>312062</v>
      </c>
      <c r="P20" s="119">
        <v>307775</v>
      </c>
      <c r="Q20" s="119">
        <v>311802</v>
      </c>
      <c r="R20" s="325"/>
      <c r="S20" s="314"/>
      <c r="T20" s="1808"/>
      <c r="U20" s="1822"/>
      <c r="V20" s="1808"/>
      <c r="Z20" s="1815"/>
    </row>
    <row r="21" spans="1:29" ht="22.5" customHeight="1" x14ac:dyDescent="0.2">
      <c r="A21" s="314"/>
      <c r="B21" s="324"/>
      <c r="C21" s="477"/>
      <c r="D21" s="370" t="s">
        <v>196</v>
      </c>
      <c r="E21" s="109">
        <v>33842</v>
      </c>
      <c r="F21" s="119">
        <v>34420</v>
      </c>
      <c r="G21" s="119">
        <v>34012</v>
      </c>
      <c r="H21" s="119">
        <v>34427</v>
      </c>
      <c r="I21" s="119">
        <v>33955</v>
      </c>
      <c r="J21" s="119">
        <v>33203</v>
      </c>
      <c r="K21" s="119">
        <v>32677</v>
      </c>
      <c r="L21" s="119">
        <v>32524</v>
      </c>
      <c r="M21" s="119">
        <v>33222</v>
      </c>
      <c r="N21" s="119">
        <v>34506</v>
      </c>
      <c r="O21" s="119">
        <v>34952</v>
      </c>
      <c r="P21" s="119">
        <v>33309</v>
      </c>
      <c r="Q21" s="119">
        <v>31913</v>
      </c>
      <c r="R21" s="325"/>
      <c r="S21" s="314"/>
      <c r="U21" s="1822"/>
      <c r="V21" s="1823"/>
      <c r="W21" s="1808"/>
      <c r="Y21" s="1816"/>
      <c r="Z21" s="1808"/>
    </row>
    <row r="22" spans="1:29" ht="15.75" customHeight="1" x14ac:dyDescent="0.2">
      <c r="A22" s="314"/>
      <c r="B22" s="324"/>
      <c r="C22" s="477"/>
      <c r="D22" s="370" t="s">
        <v>208</v>
      </c>
      <c r="E22" s="109">
        <v>368412</v>
      </c>
      <c r="F22" s="119">
        <v>389939</v>
      </c>
      <c r="G22" s="119">
        <v>397831</v>
      </c>
      <c r="H22" s="119">
        <v>398424</v>
      </c>
      <c r="I22" s="119">
        <v>389933</v>
      </c>
      <c r="J22" s="119">
        <v>368980</v>
      </c>
      <c r="K22" s="119">
        <v>345195</v>
      </c>
      <c r="L22" s="119">
        <v>336180</v>
      </c>
      <c r="M22" s="119">
        <v>335182</v>
      </c>
      <c r="N22" s="119">
        <v>324642</v>
      </c>
      <c r="O22" s="119">
        <v>316715</v>
      </c>
      <c r="P22" s="119">
        <v>312575</v>
      </c>
      <c r="Q22" s="119">
        <v>316046</v>
      </c>
      <c r="R22" s="325"/>
      <c r="S22" s="314"/>
      <c r="U22" s="1822"/>
      <c r="V22" s="1823"/>
      <c r="Y22" s="1816"/>
      <c r="Z22" s="1808"/>
    </row>
    <row r="23" spans="1:29" ht="15" customHeight="1" x14ac:dyDescent="0.2">
      <c r="A23" s="314"/>
      <c r="B23" s="324"/>
      <c r="C23" s="370"/>
      <c r="D23" s="372" t="s">
        <v>299</v>
      </c>
      <c r="E23" s="109">
        <v>15993</v>
      </c>
      <c r="F23" s="119">
        <v>16613</v>
      </c>
      <c r="G23" s="119">
        <v>16667</v>
      </c>
      <c r="H23" s="119">
        <v>16326</v>
      </c>
      <c r="I23" s="119">
        <v>15222</v>
      </c>
      <c r="J23" s="119">
        <v>14017</v>
      </c>
      <c r="K23" s="119">
        <v>13248</v>
      </c>
      <c r="L23" s="119">
        <v>13173</v>
      </c>
      <c r="M23" s="119">
        <v>12805</v>
      </c>
      <c r="N23" s="119">
        <v>12486</v>
      </c>
      <c r="O23" s="119">
        <v>12840</v>
      </c>
      <c r="P23" s="119">
        <v>13037</v>
      </c>
      <c r="Q23" s="119">
        <v>14246</v>
      </c>
      <c r="R23" s="325"/>
      <c r="S23" s="314"/>
      <c r="V23" s="1808"/>
      <c r="W23" s="1822"/>
      <c r="Y23" s="1816"/>
      <c r="Z23" s="1808"/>
      <c r="AB23" s="1801"/>
      <c r="AC23" s="1796"/>
    </row>
    <row r="24" spans="1:29" ht="15" customHeight="1" x14ac:dyDescent="0.2">
      <c r="A24" s="314"/>
      <c r="B24" s="324"/>
      <c r="C24" s="154"/>
      <c r="D24" s="58" t="s">
        <v>197</v>
      </c>
      <c r="E24" s="109">
        <v>73570</v>
      </c>
      <c r="F24" s="119">
        <v>76668</v>
      </c>
      <c r="G24" s="119">
        <v>77321</v>
      </c>
      <c r="H24" s="119">
        <v>76863</v>
      </c>
      <c r="I24" s="119">
        <v>75287</v>
      </c>
      <c r="J24" s="119">
        <v>71822</v>
      </c>
      <c r="K24" s="119">
        <v>68426</v>
      </c>
      <c r="L24" s="119">
        <v>65880</v>
      </c>
      <c r="M24" s="119">
        <v>65623</v>
      </c>
      <c r="N24" s="119">
        <v>63847</v>
      </c>
      <c r="O24" s="119">
        <v>62530</v>
      </c>
      <c r="P24" s="119">
        <v>60787</v>
      </c>
      <c r="Q24" s="119">
        <v>61063</v>
      </c>
      <c r="R24" s="325"/>
      <c r="S24" s="314"/>
      <c r="V24" s="1808"/>
      <c r="Y24" s="1816"/>
      <c r="Z24" s="1808"/>
      <c r="AB24" s="1800"/>
      <c r="AC24" s="1219"/>
    </row>
    <row r="25" spans="1:29" ht="15" customHeight="1" x14ac:dyDescent="0.2">
      <c r="A25" s="314"/>
      <c r="B25" s="324"/>
      <c r="C25" s="154"/>
      <c r="D25" s="58" t="s">
        <v>154</v>
      </c>
      <c r="E25" s="109">
        <v>269212</v>
      </c>
      <c r="F25" s="119">
        <v>286510</v>
      </c>
      <c r="G25" s="119">
        <v>293339</v>
      </c>
      <c r="H25" s="119">
        <v>294691</v>
      </c>
      <c r="I25" s="119">
        <v>289153</v>
      </c>
      <c r="J25" s="119">
        <v>273670</v>
      </c>
      <c r="K25" s="119">
        <v>254602</v>
      </c>
      <c r="L25" s="119">
        <v>248582</v>
      </c>
      <c r="M25" s="119">
        <v>248393</v>
      </c>
      <c r="N25" s="119">
        <v>239818</v>
      </c>
      <c r="O25" s="119">
        <v>232727</v>
      </c>
      <c r="P25" s="119">
        <v>230248</v>
      </c>
      <c r="Q25" s="119">
        <v>232396</v>
      </c>
      <c r="R25" s="325"/>
      <c r="S25" s="314"/>
      <c r="V25" s="1808"/>
      <c r="Y25" s="1816"/>
      <c r="Z25" s="1808"/>
      <c r="AB25" s="1796"/>
      <c r="AC25" s="1219"/>
    </row>
    <row r="26" spans="1:29" ht="15" customHeight="1" x14ac:dyDescent="0.2">
      <c r="A26" s="314"/>
      <c r="B26" s="324"/>
      <c r="C26" s="154"/>
      <c r="D26" s="58" t="s">
        <v>198</v>
      </c>
      <c r="E26" s="109">
        <v>9637</v>
      </c>
      <c r="F26" s="119">
        <v>10148</v>
      </c>
      <c r="G26" s="119">
        <v>10504</v>
      </c>
      <c r="H26" s="119">
        <v>10544</v>
      </c>
      <c r="I26" s="119">
        <v>10271</v>
      </c>
      <c r="J26" s="119">
        <v>9471</v>
      </c>
      <c r="K26" s="119">
        <v>8919</v>
      </c>
      <c r="L26" s="119">
        <v>8545</v>
      </c>
      <c r="M26" s="119">
        <v>8361</v>
      </c>
      <c r="N26" s="119">
        <v>8491</v>
      </c>
      <c r="O26" s="119">
        <v>8618</v>
      </c>
      <c r="P26" s="119">
        <v>8503</v>
      </c>
      <c r="Q26" s="119">
        <v>8341</v>
      </c>
      <c r="R26" s="325"/>
      <c r="S26" s="314"/>
      <c r="V26" s="1808"/>
      <c r="Y26" s="1816"/>
      <c r="Z26" s="1808"/>
      <c r="AB26" s="1802"/>
      <c r="AC26" s="1797"/>
    </row>
    <row r="27" spans="1:29" ht="22.5" customHeight="1" x14ac:dyDescent="0.2">
      <c r="A27" s="314"/>
      <c r="B27" s="324"/>
      <c r="C27" s="477"/>
      <c r="D27" s="370" t="s">
        <v>209</v>
      </c>
      <c r="E27" s="109">
        <v>252261</v>
      </c>
      <c r="F27" s="119">
        <v>263183</v>
      </c>
      <c r="G27" s="119">
        <v>265943</v>
      </c>
      <c r="H27" s="119">
        <v>262042</v>
      </c>
      <c r="I27" s="119">
        <v>245993</v>
      </c>
      <c r="J27" s="119">
        <v>222061</v>
      </c>
      <c r="K27" s="119">
        <v>199647</v>
      </c>
      <c r="L27" s="119">
        <v>190600</v>
      </c>
      <c r="M27" s="119">
        <v>189081</v>
      </c>
      <c r="N27" s="119">
        <v>181290</v>
      </c>
      <c r="O27" s="119">
        <v>175294</v>
      </c>
      <c r="P27" s="119">
        <v>173966</v>
      </c>
      <c r="Q27" s="119">
        <v>176885</v>
      </c>
      <c r="R27" s="325"/>
      <c r="S27" s="314"/>
      <c r="U27" s="1817"/>
      <c r="V27" s="1808"/>
      <c r="W27" s="1808"/>
      <c r="Y27" s="1816"/>
      <c r="Z27" s="1808"/>
      <c r="AB27" s="1802"/>
      <c r="AC27" s="1803"/>
    </row>
    <row r="28" spans="1:29" ht="15.75" customHeight="1" x14ac:dyDescent="0.2">
      <c r="A28" s="314"/>
      <c r="B28" s="324"/>
      <c r="C28" s="477"/>
      <c r="D28" s="370" t="s">
        <v>210</v>
      </c>
      <c r="E28" s="109">
        <v>149993</v>
      </c>
      <c r="F28" s="119">
        <v>161176</v>
      </c>
      <c r="G28" s="119">
        <v>165900</v>
      </c>
      <c r="H28" s="119">
        <v>170809</v>
      </c>
      <c r="I28" s="119">
        <v>177895</v>
      </c>
      <c r="J28" s="119">
        <v>180122</v>
      </c>
      <c r="K28" s="119">
        <v>178225</v>
      </c>
      <c r="L28" s="119">
        <v>178104</v>
      </c>
      <c r="M28" s="119">
        <v>179323</v>
      </c>
      <c r="N28" s="119">
        <v>177858</v>
      </c>
      <c r="O28" s="119">
        <v>176373</v>
      </c>
      <c r="P28" s="119">
        <v>171918</v>
      </c>
      <c r="Q28" s="119">
        <v>171074</v>
      </c>
      <c r="R28" s="325"/>
      <c r="S28" s="314"/>
      <c r="U28" s="1817"/>
      <c r="V28" s="1808"/>
      <c r="W28" s="1808"/>
      <c r="Z28" s="1808"/>
      <c r="AB28" s="1802"/>
      <c r="AC28" s="1803"/>
    </row>
    <row r="29" spans="1:29" ht="22.5" customHeight="1" x14ac:dyDescent="0.2">
      <c r="A29" s="314"/>
      <c r="B29" s="324"/>
      <c r="C29" s="477"/>
      <c r="D29" s="370" t="s">
        <v>211</v>
      </c>
      <c r="E29" s="109">
        <v>28629</v>
      </c>
      <c r="F29" s="119">
        <v>29490</v>
      </c>
      <c r="G29" s="119">
        <v>30486</v>
      </c>
      <c r="H29" s="119">
        <v>31756</v>
      </c>
      <c r="I29" s="119">
        <v>31513</v>
      </c>
      <c r="J29" s="119">
        <v>31096</v>
      </c>
      <c r="K29" s="119">
        <v>30048</v>
      </c>
      <c r="L29" s="119">
        <v>29483</v>
      </c>
      <c r="M29" s="119">
        <v>28923</v>
      </c>
      <c r="N29" s="119">
        <v>28521</v>
      </c>
      <c r="O29" s="119">
        <v>28813</v>
      </c>
      <c r="P29" s="119">
        <v>29974</v>
      </c>
      <c r="Q29" s="119">
        <v>30455</v>
      </c>
      <c r="R29" s="325"/>
      <c r="S29" s="314"/>
      <c r="V29" s="1808"/>
      <c r="Z29" s="1808"/>
      <c r="AB29" s="1802"/>
      <c r="AC29" s="1803"/>
    </row>
    <row r="30" spans="1:29" ht="15.75" customHeight="1" x14ac:dyDescent="0.2">
      <c r="A30" s="314"/>
      <c r="B30" s="324"/>
      <c r="C30" s="477"/>
      <c r="D30" s="370" t="s">
        <v>212</v>
      </c>
      <c r="E30" s="109">
        <v>56630</v>
      </c>
      <c r="F30" s="119">
        <v>58904</v>
      </c>
      <c r="G30" s="119">
        <v>60013</v>
      </c>
      <c r="H30" s="119">
        <v>59598</v>
      </c>
      <c r="I30" s="119">
        <v>58800</v>
      </c>
      <c r="J30" s="119">
        <v>56802</v>
      </c>
      <c r="K30" s="119">
        <v>54122</v>
      </c>
      <c r="L30" s="119">
        <v>52748</v>
      </c>
      <c r="M30" s="119">
        <v>51388</v>
      </c>
      <c r="N30" s="119">
        <v>49627</v>
      </c>
      <c r="O30" s="119">
        <v>48894</v>
      </c>
      <c r="P30" s="119">
        <v>48711</v>
      </c>
      <c r="Q30" s="119">
        <v>49291</v>
      </c>
      <c r="R30" s="325"/>
      <c r="S30" s="314"/>
      <c r="V30" s="1808"/>
      <c r="Z30" s="1808"/>
    </row>
    <row r="31" spans="1:29" ht="15.75" customHeight="1" x14ac:dyDescent="0.2">
      <c r="A31" s="314"/>
      <c r="B31" s="324"/>
      <c r="C31" s="477"/>
      <c r="D31" s="370" t="s">
        <v>213</v>
      </c>
      <c r="E31" s="109">
        <v>55258</v>
      </c>
      <c r="F31" s="119">
        <v>59008</v>
      </c>
      <c r="G31" s="119">
        <v>60818</v>
      </c>
      <c r="H31" s="119">
        <v>61242</v>
      </c>
      <c r="I31" s="119">
        <v>60456</v>
      </c>
      <c r="J31" s="119">
        <v>56929</v>
      </c>
      <c r="K31" s="119">
        <v>52739</v>
      </c>
      <c r="L31" s="119">
        <v>51742</v>
      </c>
      <c r="M31" s="119">
        <v>50775</v>
      </c>
      <c r="N31" s="119">
        <v>48658</v>
      </c>
      <c r="O31" s="119">
        <v>47287</v>
      </c>
      <c r="P31" s="119">
        <v>46809</v>
      </c>
      <c r="Q31" s="119">
        <v>48090</v>
      </c>
      <c r="R31" s="325"/>
      <c r="S31" s="314"/>
      <c r="V31" s="1808"/>
      <c r="Z31" s="1808"/>
    </row>
    <row r="32" spans="1:29" ht="15.75" customHeight="1" x14ac:dyDescent="0.2">
      <c r="A32" s="314"/>
      <c r="B32" s="324"/>
      <c r="C32" s="477"/>
      <c r="D32" s="370" t="s">
        <v>214</v>
      </c>
      <c r="E32" s="109">
        <v>79782</v>
      </c>
      <c r="F32" s="119">
        <v>84864</v>
      </c>
      <c r="G32" s="119">
        <v>87223</v>
      </c>
      <c r="H32" s="119">
        <v>88522</v>
      </c>
      <c r="I32" s="119">
        <v>86376</v>
      </c>
      <c r="J32" s="119">
        <v>81820</v>
      </c>
      <c r="K32" s="119">
        <v>75913</v>
      </c>
      <c r="L32" s="119">
        <v>73416</v>
      </c>
      <c r="M32" s="119">
        <v>72244</v>
      </c>
      <c r="N32" s="119">
        <v>68667</v>
      </c>
      <c r="O32" s="119">
        <v>66605</v>
      </c>
      <c r="P32" s="119">
        <v>65465</v>
      </c>
      <c r="Q32" s="119">
        <v>66692</v>
      </c>
      <c r="R32" s="325"/>
      <c r="S32" s="314"/>
      <c r="V32" s="1808"/>
      <c r="Z32" s="1808"/>
    </row>
    <row r="33" spans="1:57" ht="15.75" customHeight="1" x14ac:dyDescent="0.2">
      <c r="A33" s="314"/>
      <c r="B33" s="324"/>
      <c r="C33" s="477"/>
      <c r="D33" s="370" t="s">
        <v>215</v>
      </c>
      <c r="E33" s="109">
        <v>126342</v>
      </c>
      <c r="F33" s="119">
        <v>134167</v>
      </c>
      <c r="G33" s="119">
        <v>136082</v>
      </c>
      <c r="H33" s="119">
        <v>135945</v>
      </c>
      <c r="I33" s="119">
        <v>133106</v>
      </c>
      <c r="J33" s="119">
        <v>124464</v>
      </c>
      <c r="K33" s="119">
        <v>115820</v>
      </c>
      <c r="L33" s="119">
        <v>111464</v>
      </c>
      <c r="M33" s="119">
        <v>111825</v>
      </c>
      <c r="N33" s="119">
        <v>109238</v>
      </c>
      <c r="O33" s="119">
        <v>107839</v>
      </c>
      <c r="P33" s="119">
        <v>105337</v>
      </c>
      <c r="Q33" s="119">
        <v>105616</v>
      </c>
      <c r="R33" s="325"/>
      <c r="S33" s="314"/>
      <c r="V33" s="1808"/>
      <c r="Z33" s="1808"/>
    </row>
    <row r="34" spans="1:57" ht="15.75" customHeight="1" x14ac:dyDescent="0.2">
      <c r="A34" s="314"/>
      <c r="B34" s="324"/>
      <c r="C34" s="477"/>
      <c r="D34" s="370" t="s">
        <v>216</v>
      </c>
      <c r="E34" s="109">
        <v>55613</v>
      </c>
      <c r="F34" s="119">
        <v>57926</v>
      </c>
      <c r="G34" s="119">
        <v>57221</v>
      </c>
      <c r="H34" s="119">
        <v>55788</v>
      </c>
      <c r="I34" s="119">
        <v>53637</v>
      </c>
      <c r="J34" s="119">
        <v>51072</v>
      </c>
      <c r="K34" s="119">
        <v>49230</v>
      </c>
      <c r="L34" s="119">
        <v>49851</v>
      </c>
      <c r="M34" s="119">
        <v>53249</v>
      </c>
      <c r="N34" s="119">
        <v>54437</v>
      </c>
      <c r="O34" s="119">
        <v>52229</v>
      </c>
      <c r="P34" s="119">
        <v>49588</v>
      </c>
      <c r="Q34" s="119">
        <v>47815</v>
      </c>
      <c r="R34" s="325"/>
      <c r="S34" s="314"/>
      <c r="V34" s="1824"/>
      <c r="Z34" s="1808"/>
    </row>
    <row r="35" spans="1:57" ht="22.5" customHeight="1" x14ac:dyDescent="0.2">
      <c r="A35" s="314"/>
      <c r="B35" s="324"/>
      <c r="C35" s="477"/>
      <c r="D35" s="370" t="s">
        <v>171</v>
      </c>
      <c r="E35" s="109">
        <v>150308</v>
      </c>
      <c r="F35" s="119">
        <v>157668</v>
      </c>
      <c r="G35" s="119">
        <v>159942</v>
      </c>
      <c r="H35" s="119">
        <v>158483</v>
      </c>
      <c r="I35" s="119">
        <v>156362</v>
      </c>
      <c r="J35" s="119">
        <v>149074</v>
      </c>
      <c r="K35" s="119">
        <v>142343</v>
      </c>
      <c r="L35" s="119">
        <v>139940</v>
      </c>
      <c r="M35" s="119">
        <v>141178</v>
      </c>
      <c r="N35" s="119">
        <v>138000</v>
      </c>
      <c r="O35" s="119">
        <v>135135</v>
      </c>
      <c r="P35" s="119">
        <v>129584</v>
      </c>
      <c r="Q35" s="119">
        <v>129555</v>
      </c>
      <c r="R35" s="325"/>
      <c r="S35" s="314"/>
      <c r="U35" s="1825"/>
      <c r="V35" s="1826"/>
      <c r="Z35" s="1808"/>
    </row>
    <row r="36" spans="1:57" ht="15.75" customHeight="1" x14ac:dyDescent="0.2">
      <c r="A36" s="314"/>
      <c r="B36" s="324"/>
      <c r="C36" s="477"/>
      <c r="D36" s="370" t="s">
        <v>172</v>
      </c>
      <c r="E36" s="109">
        <v>67626</v>
      </c>
      <c r="F36" s="119">
        <v>69652</v>
      </c>
      <c r="G36" s="119">
        <v>69476</v>
      </c>
      <c r="H36" s="119">
        <v>69308</v>
      </c>
      <c r="I36" s="119">
        <v>67686</v>
      </c>
      <c r="J36" s="119">
        <v>64425</v>
      </c>
      <c r="K36" s="119">
        <v>61011</v>
      </c>
      <c r="L36" s="119">
        <v>59793</v>
      </c>
      <c r="M36" s="119">
        <v>60153</v>
      </c>
      <c r="N36" s="119">
        <v>59766</v>
      </c>
      <c r="O36" s="119">
        <v>58277</v>
      </c>
      <c r="P36" s="119">
        <v>57115</v>
      </c>
      <c r="Q36" s="119">
        <v>57267</v>
      </c>
      <c r="R36" s="325"/>
      <c r="S36" s="314"/>
      <c r="U36" s="1825"/>
      <c r="V36" s="1826"/>
      <c r="Y36" s="1799"/>
      <c r="Z36" s="1219"/>
    </row>
    <row r="37" spans="1:57" ht="15.75" customHeight="1" x14ac:dyDescent="0.2">
      <c r="A37" s="314"/>
      <c r="B37" s="324"/>
      <c r="C37" s="477"/>
      <c r="D37" s="370" t="s">
        <v>449</v>
      </c>
      <c r="E37" s="109">
        <v>101713</v>
      </c>
      <c r="F37" s="119">
        <v>110681</v>
      </c>
      <c r="G37" s="119">
        <v>115743</v>
      </c>
      <c r="H37" s="119">
        <v>118042</v>
      </c>
      <c r="I37" s="119">
        <v>115591</v>
      </c>
      <c r="J37" s="119">
        <v>112231</v>
      </c>
      <c r="K37" s="119">
        <v>107187</v>
      </c>
      <c r="L37" s="119">
        <v>104584</v>
      </c>
      <c r="M37" s="119">
        <v>106180</v>
      </c>
      <c r="N37" s="119">
        <v>101559</v>
      </c>
      <c r="O37" s="119">
        <v>97703</v>
      </c>
      <c r="P37" s="119">
        <v>94757</v>
      </c>
      <c r="Q37" s="119">
        <v>94289</v>
      </c>
      <c r="R37" s="325"/>
      <c r="S37" s="314"/>
      <c r="U37" s="1825"/>
      <c r="V37" s="1826"/>
      <c r="Y37" s="1827"/>
      <c r="Z37" s="1219"/>
    </row>
    <row r="38" spans="1:57" ht="15.75" customHeight="1" x14ac:dyDescent="0.2">
      <c r="A38" s="314"/>
      <c r="B38" s="324"/>
      <c r="C38" s="477"/>
      <c r="D38" s="370" t="s">
        <v>173</v>
      </c>
      <c r="E38" s="109">
        <v>24190</v>
      </c>
      <c r="F38" s="119">
        <v>25406</v>
      </c>
      <c r="G38" s="119">
        <v>25836</v>
      </c>
      <c r="H38" s="119">
        <v>26088</v>
      </c>
      <c r="I38" s="119">
        <v>24797</v>
      </c>
      <c r="J38" s="119">
        <v>23098</v>
      </c>
      <c r="K38" s="119">
        <v>21679</v>
      </c>
      <c r="L38" s="119">
        <v>21312</v>
      </c>
      <c r="M38" s="119">
        <v>20664</v>
      </c>
      <c r="N38" s="119">
        <v>20625</v>
      </c>
      <c r="O38" s="119">
        <v>21299</v>
      </c>
      <c r="P38" s="119">
        <v>20824</v>
      </c>
      <c r="Q38" s="119">
        <v>21427</v>
      </c>
      <c r="R38" s="325"/>
      <c r="S38" s="314"/>
      <c r="U38" s="1825"/>
      <c r="V38" s="1826"/>
      <c r="Z38" s="1808"/>
    </row>
    <row r="39" spans="1:57" ht="15.75" customHeight="1" x14ac:dyDescent="0.2">
      <c r="A39" s="314"/>
      <c r="B39" s="324"/>
      <c r="C39" s="477"/>
      <c r="D39" s="370" t="s">
        <v>174</v>
      </c>
      <c r="E39" s="109">
        <v>31313</v>
      </c>
      <c r="F39" s="119">
        <v>33571</v>
      </c>
      <c r="G39" s="119">
        <v>33459</v>
      </c>
      <c r="H39" s="119">
        <v>33453</v>
      </c>
      <c r="I39" s="119">
        <v>32271</v>
      </c>
      <c r="J39" s="119">
        <v>26601</v>
      </c>
      <c r="K39" s="119">
        <v>20030</v>
      </c>
      <c r="L39" s="119">
        <v>17932</v>
      </c>
      <c r="M39" s="119">
        <v>16366</v>
      </c>
      <c r="N39" s="119">
        <v>16332</v>
      </c>
      <c r="O39" s="119">
        <v>17331</v>
      </c>
      <c r="P39" s="119">
        <v>22278</v>
      </c>
      <c r="Q39" s="119">
        <v>24590</v>
      </c>
      <c r="R39" s="325"/>
      <c r="S39" s="314"/>
      <c r="U39" s="1825"/>
      <c r="V39" s="1826"/>
      <c r="W39" s="1808"/>
      <c r="Z39" s="1808"/>
      <c r="AB39" s="2183"/>
      <c r="AC39" s="2183"/>
      <c r="AD39" s="2183"/>
      <c r="AE39" s="2183"/>
      <c r="AF39" s="2183"/>
      <c r="AG39" s="2183"/>
      <c r="AH39" s="2183"/>
      <c r="AI39" s="2183"/>
      <c r="AJ39" s="2183"/>
      <c r="AK39" s="2183"/>
      <c r="AL39" s="2183"/>
      <c r="AM39" s="2183"/>
      <c r="AN39" s="2183"/>
      <c r="AO39" s="2183"/>
    </row>
    <row r="40" spans="1:57" ht="15.75" customHeight="1" x14ac:dyDescent="0.2">
      <c r="A40" s="314"/>
      <c r="B40" s="324"/>
      <c r="C40" s="477"/>
      <c r="D40" s="370" t="s">
        <v>125</v>
      </c>
      <c r="E40" s="109">
        <v>6988</v>
      </c>
      <c r="F40" s="119">
        <v>7032</v>
      </c>
      <c r="G40" s="119">
        <v>7056</v>
      </c>
      <c r="H40" s="119">
        <v>7049</v>
      </c>
      <c r="I40" s="119">
        <v>6993</v>
      </c>
      <c r="J40" s="119">
        <v>6857</v>
      </c>
      <c r="K40" s="119">
        <v>6550</v>
      </c>
      <c r="L40" s="119">
        <v>6497</v>
      </c>
      <c r="M40" s="119">
        <v>6462</v>
      </c>
      <c r="N40" s="119">
        <v>6425</v>
      </c>
      <c r="O40" s="119">
        <v>6253</v>
      </c>
      <c r="P40" s="119">
        <v>6295</v>
      </c>
      <c r="Q40" s="119">
        <v>6349</v>
      </c>
      <c r="R40" s="325"/>
      <c r="S40" s="314"/>
      <c r="U40" s="1825"/>
      <c r="V40" s="1826"/>
      <c r="Z40" s="1808"/>
      <c r="AB40" s="2183"/>
      <c r="AC40" s="2183"/>
      <c r="AD40" s="2183"/>
      <c r="AE40" s="2183"/>
      <c r="AF40" s="2183"/>
      <c r="AG40" s="2183"/>
      <c r="AH40" s="2183"/>
      <c r="AI40" s="2183"/>
      <c r="AJ40" s="2183"/>
      <c r="AK40" s="2183"/>
      <c r="AL40" s="2183"/>
      <c r="AM40" s="2183"/>
      <c r="AN40" s="2183"/>
      <c r="AO40" s="2183"/>
    </row>
    <row r="41" spans="1:57" ht="15.75" customHeight="1" x14ac:dyDescent="0.2">
      <c r="A41" s="314"/>
      <c r="B41" s="324"/>
      <c r="C41" s="477"/>
      <c r="D41" s="370" t="s">
        <v>126</v>
      </c>
      <c r="E41" s="109">
        <v>20116</v>
      </c>
      <c r="F41" s="119">
        <v>20349</v>
      </c>
      <c r="G41" s="119">
        <v>20331</v>
      </c>
      <c r="H41" s="119">
        <v>20428</v>
      </c>
      <c r="I41" s="119">
        <v>20188</v>
      </c>
      <c r="J41" s="119">
        <v>19897</v>
      </c>
      <c r="K41" s="119">
        <v>19072</v>
      </c>
      <c r="L41" s="119">
        <v>18646</v>
      </c>
      <c r="M41" s="119">
        <v>17401</v>
      </c>
      <c r="N41" s="119">
        <v>16441</v>
      </c>
      <c r="O41" s="119">
        <v>15669</v>
      </c>
      <c r="P41" s="119">
        <v>15031</v>
      </c>
      <c r="Q41" s="119">
        <v>14482</v>
      </c>
      <c r="R41" s="325"/>
      <c r="S41" s="314"/>
      <c r="U41" s="1825"/>
      <c r="V41" s="1826"/>
      <c r="Z41" s="1808"/>
      <c r="AB41" s="2183"/>
      <c r="AC41" s="2183"/>
      <c r="AD41" s="2183"/>
      <c r="AE41" s="2183"/>
      <c r="AF41" s="2183"/>
      <c r="AG41" s="2183"/>
      <c r="AH41" s="2183"/>
      <c r="AI41" s="2183"/>
      <c r="AJ41" s="2183"/>
      <c r="AK41" s="2183"/>
      <c r="AL41" s="2183"/>
      <c r="AM41" s="2183"/>
      <c r="AN41" s="2183"/>
      <c r="AO41" s="2183"/>
    </row>
    <row r="42" spans="1:57" s="528" customFormat="1" ht="22.5" customHeight="1" x14ac:dyDescent="0.2">
      <c r="A42" s="529"/>
      <c r="B42" s="530"/>
      <c r="C42" s="607" t="s">
        <v>265</v>
      </c>
      <c r="D42" s="607"/>
      <c r="E42" s="311"/>
      <c r="F42" s="312"/>
      <c r="G42" s="312"/>
      <c r="H42" s="312"/>
      <c r="I42" s="312"/>
      <c r="J42" s="312"/>
      <c r="K42" s="312"/>
      <c r="L42" s="312"/>
      <c r="M42" s="312"/>
      <c r="N42" s="312"/>
      <c r="O42" s="312"/>
      <c r="P42" s="312"/>
      <c r="Q42" s="312"/>
      <c r="R42" s="531"/>
      <c r="S42" s="529"/>
      <c r="T42" s="1828"/>
      <c r="U42" s="1828"/>
      <c r="V42" s="1808"/>
      <c r="W42" s="1828"/>
      <c r="X42" s="1828"/>
      <c r="Y42" s="860"/>
      <c r="Z42" s="1808"/>
      <c r="AA42" s="1828"/>
      <c r="AB42" s="1828"/>
      <c r="AC42" s="1828"/>
      <c r="AD42" s="1828"/>
      <c r="AE42" s="1828"/>
      <c r="AF42" s="1828"/>
      <c r="AG42" s="1828"/>
      <c r="AH42" s="1828"/>
      <c r="AI42" s="1828"/>
      <c r="AJ42" s="1828"/>
      <c r="AK42" s="1828"/>
      <c r="AL42" s="1828"/>
      <c r="AM42" s="1828"/>
      <c r="AN42" s="1828"/>
      <c r="AO42" s="1828"/>
      <c r="AP42" s="1828"/>
      <c r="AQ42" s="1828"/>
      <c r="AR42" s="1828"/>
      <c r="AS42" s="1828"/>
      <c r="AT42" s="1828"/>
      <c r="AU42" s="1828"/>
      <c r="AV42" s="1828"/>
      <c r="AW42" s="1828"/>
      <c r="AX42" s="1828"/>
      <c r="AY42" s="1828"/>
      <c r="AZ42" s="1828"/>
      <c r="BA42" s="1828"/>
      <c r="BB42" s="1828"/>
      <c r="BC42" s="1828"/>
      <c r="BD42" s="1828"/>
      <c r="BE42" s="1828"/>
    </row>
    <row r="43" spans="1:57" ht="15.75" customHeight="1" x14ac:dyDescent="0.2">
      <c r="A43" s="314"/>
      <c r="B43" s="324"/>
      <c r="C43" s="477"/>
      <c r="D43" s="606" t="s">
        <v>651</v>
      </c>
      <c r="E43" s="109">
        <v>39064</v>
      </c>
      <c r="F43" s="109">
        <v>41085</v>
      </c>
      <c r="G43" s="109">
        <v>42000</v>
      </c>
      <c r="H43" s="109">
        <v>42416</v>
      </c>
      <c r="I43" s="109">
        <v>42046</v>
      </c>
      <c r="J43" s="109">
        <v>40207</v>
      </c>
      <c r="K43" s="109">
        <v>37436</v>
      </c>
      <c r="L43" s="109">
        <v>36122</v>
      </c>
      <c r="M43" s="109">
        <v>35020</v>
      </c>
      <c r="N43" s="109">
        <v>34094</v>
      </c>
      <c r="O43" s="109">
        <v>33680</v>
      </c>
      <c r="P43" s="109">
        <v>34337</v>
      </c>
      <c r="Q43" s="109">
        <v>34628</v>
      </c>
      <c r="R43" s="325"/>
      <c r="S43" s="314"/>
      <c r="U43" s="1808"/>
      <c r="Z43" s="1808"/>
    </row>
    <row r="44" spans="1:57" s="528" customFormat="1" ht="15.75" customHeight="1" x14ac:dyDescent="0.2">
      <c r="A44" s="529"/>
      <c r="B44" s="530"/>
      <c r="C44" s="532"/>
      <c r="D44" s="606" t="s">
        <v>649</v>
      </c>
      <c r="E44" s="109">
        <v>40974</v>
      </c>
      <c r="F44" s="109">
        <v>44356</v>
      </c>
      <c r="G44" s="109">
        <v>46082</v>
      </c>
      <c r="H44" s="109">
        <v>46913</v>
      </c>
      <c r="I44" s="109">
        <v>46103</v>
      </c>
      <c r="J44" s="109">
        <v>43576</v>
      </c>
      <c r="K44" s="109">
        <v>40123</v>
      </c>
      <c r="L44" s="109">
        <v>38188</v>
      </c>
      <c r="M44" s="109">
        <v>37370</v>
      </c>
      <c r="N44" s="109">
        <v>36178</v>
      </c>
      <c r="O44" s="109">
        <v>35294</v>
      </c>
      <c r="P44" s="109">
        <v>33697</v>
      </c>
      <c r="Q44" s="109">
        <v>33058</v>
      </c>
      <c r="R44" s="531"/>
      <c r="S44" s="529"/>
      <c r="T44" s="1828"/>
      <c r="U44" s="1828"/>
      <c r="V44" s="1808"/>
      <c r="W44" s="1828"/>
      <c r="X44" s="1828"/>
      <c r="Y44" s="860"/>
      <c r="Z44" s="1829"/>
      <c r="AA44" s="1828"/>
      <c r="AB44" s="1828"/>
      <c r="AC44" s="1828"/>
      <c r="AD44" s="1828"/>
      <c r="AE44" s="1828"/>
      <c r="AF44" s="1828"/>
      <c r="AG44" s="1828"/>
      <c r="AH44" s="1828"/>
      <c r="AI44" s="1828"/>
      <c r="AJ44" s="1828"/>
      <c r="AK44" s="1828"/>
      <c r="AL44" s="1828"/>
      <c r="AM44" s="1828"/>
      <c r="AN44" s="1828"/>
      <c r="AO44" s="1828"/>
      <c r="AP44" s="1828"/>
      <c r="AQ44" s="1828"/>
      <c r="AR44" s="1828"/>
      <c r="AS44" s="1828"/>
      <c r="AT44" s="1828"/>
      <c r="AU44" s="1828"/>
      <c r="AV44" s="1828"/>
      <c r="AW44" s="1828"/>
      <c r="AX44" s="1828"/>
      <c r="AY44" s="1828"/>
      <c r="AZ44" s="1828"/>
      <c r="BA44" s="1828"/>
      <c r="BB44" s="1828"/>
      <c r="BC44" s="1828"/>
      <c r="BD44" s="1828"/>
      <c r="BE44" s="1828"/>
    </row>
    <row r="45" spans="1:57" ht="15.75" customHeight="1" x14ac:dyDescent="0.2">
      <c r="A45" s="314"/>
      <c r="B45" s="327"/>
      <c r="C45" s="477"/>
      <c r="D45" s="606" t="s">
        <v>650</v>
      </c>
      <c r="E45" s="109">
        <v>31045</v>
      </c>
      <c r="F45" s="109">
        <v>32165</v>
      </c>
      <c r="G45" s="109">
        <v>32694</v>
      </c>
      <c r="H45" s="109">
        <v>33100</v>
      </c>
      <c r="I45" s="109">
        <v>33089</v>
      </c>
      <c r="J45" s="109">
        <v>31947</v>
      </c>
      <c r="K45" s="109">
        <v>30412</v>
      </c>
      <c r="L45" s="109">
        <v>29162</v>
      </c>
      <c r="M45" s="109">
        <v>28544</v>
      </c>
      <c r="N45" s="109">
        <v>27746</v>
      </c>
      <c r="O45" s="109">
        <v>27303</v>
      </c>
      <c r="P45" s="109">
        <v>26782</v>
      </c>
      <c r="Q45" s="109">
        <v>27136</v>
      </c>
      <c r="R45" s="325"/>
      <c r="S45" s="314"/>
      <c r="V45" s="1808"/>
    </row>
    <row r="46" spans="1:57" ht="15.75" customHeight="1" x14ac:dyDescent="0.2">
      <c r="A46" s="314"/>
      <c r="B46" s="324"/>
      <c r="C46" s="477"/>
      <c r="D46" s="606" t="s">
        <v>648</v>
      </c>
      <c r="E46" s="109">
        <v>31222</v>
      </c>
      <c r="F46" s="109">
        <v>33630</v>
      </c>
      <c r="G46" s="109">
        <v>34599</v>
      </c>
      <c r="H46" s="109">
        <v>35119</v>
      </c>
      <c r="I46" s="109">
        <v>34148</v>
      </c>
      <c r="J46" s="109">
        <v>30516</v>
      </c>
      <c r="K46" s="109">
        <v>26355</v>
      </c>
      <c r="L46" s="109">
        <v>24779</v>
      </c>
      <c r="M46" s="109">
        <v>23633</v>
      </c>
      <c r="N46" s="109">
        <v>22044</v>
      </c>
      <c r="O46" s="109">
        <v>21471</v>
      </c>
      <c r="P46" s="109">
        <v>22360</v>
      </c>
      <c r="Q46" s="109">
        <v>23096</v>
      </c>
      <c r="R46" s="325"/>
      <c r="S46" s="314"/>
      <c r="U46" s="1801"/>
      <c r="V46" s="1797"/>
    </row>
    <row r="47" spans="1:57" ht="15.75" customHeight="1" x14ac:dyDescent="0.2">
      <c r="A47" s="314"/>
      <c r="B47" s="324"/>
      <c r="C47" s="477"/>
      <c r="D47" s="606" t="s">
        <v>655</v>
      </c>
      <c r="E47" s="109">
        <v>21501</v>
      </c>
      <c r="F47" s="109">
        <v>22847</v>
      </c>
      <c r="G47" s="109">
        <v>22811</v>
      </c>
      <c r="H47" s="109">
        <v>22813</v>
      </c>
      <c r="I47" s="109">
        <v>22341</v>
      </c>
      <c r="J47" s="109">
        <v>21632</v>
      </c>
      <c r="K47" s="109">
        <v>21108</v>
      </c>
      <c r="L47" s="109">
        <v>20754</v>
      </c>
      <c r="M47" s="109">
        <v>20919</v>
      </c>
      <c r="N47" s="109">
        <v>20663</v>
      </c>
      <c r="O47" s="109">
        <v>20329</v>
      </c>
      <c r="P47" s="109">
        <v>19676</v>
      </c>
      <c r="Q47" s="109">
        <v>19325</v>
      </c>
      <c r="R47" s="325"/>
      <c r="S47" s="314"/>
      <c r="U47" s="1799"/>
      <c r="V47" s="1219"/>
    </row>
    <row r="48" spans="1:57" s="328" customFormat="1" ht="22.5" customHeight="1" x14ac:dyDescent="0.2">
      <c r="A48" s="326"/>
      <c r="B48" s="327"/>
      <c r="C48" s="2184" t="s">
        <v>471</v>
      </c>
      <c r="D48" s="2185"/>
      <c r="E48" s="2185"/>
      <c r="F48" s="2185"/>
      <c r="G48" s="2185"/>
      <c r="H48" s="2185"/>
      <c r="I48" s="2185"/>
      <c r="J48" s="2185"/>
      <c r="K48" s="2185"/>
      <c r="L48" s="2185"/>
      <c r="M48" s="2185"/>
      <c r="N48" s="2185"/>
      <c r="O48" s="2185"/>
      <c r="P48" s="2185"/>
      <c r="Q48" s="2185"/>
      <c r="R48" s="353"/>
      <c r="S48" s="326"/>
      <c r="T48" s="621"/>
      <c r="U48" s="1064"/>
      <c r="V48" s="1219"/>
      <c r="W48" s="621"/>
      <c r="X48" s="621"/>
      <c r="Y48" s="621"/>
      <c r="Z48" s="621"/>
      <c r="AA48" s="621"/>
      <c r="AB48" s="621"/>
      <c r="AC48" s="621"/>
      <c r="AD48" s="621"/>
      <c r="AE48" s="621"/>
      <c r="AF48" s="621"/>
      <c r="AG48" s="621"/>
      <c r="AH48" s="621"/>
      <c r="AI48" s="621"/>
      <c r="AJ48" s="621"/>
      <c r="AK48" s="621"/>
      <c r="AL48" s="621"/>
      <c r="AM48" s="621"/>
      <c r="AN48" s="621"/>
      <c r="AO48" s="621"/>
      <c r="AP48" s="621"/>
      <c r="AQ48" s="621"/>
      <c r="AR48" s="621"/>
      <c r="AS48" s="621"/>
      <c r="AT48" s="621"/>
      <c r="AU48" s="621"/>
      <c r="AV48" s="621"/>
      <c r="AW48" s="621"/>
      <c r="AX48" s="621"/>
      <c r="AY48" s="621"/>
      <c r="AZ48" s="621"/>
      <c r="BA48" s="621"/>
      <c r="BB48" s="621"/>
      <c r="BC48" s="621"/>
      <c r="BD48" s="621"/>
      <c r="BE48" s="621"/>
    </row>
    <row r="49" spans="1:57" s="328" customFormat="1" ht="18" customHeight="1" x14ac:dyDescent="0.2">
      <c r="A49" s="326"/>
      <c r="B49" s="327"/>
      <c r="C49" s="2186" t="s">
        <v>352</v>
      </c>
      <c r="D49" s="2186"/>
      <c r="E49" s="2186"/>
      <c r="F49" s="2186"/>
      <c r="G49" s="2186"/>
      <c r="H49" s="2186"/>
      <c r="I49" s="2186"/>
      <c r="J49" s="2186"/>
      <c r="K49" s="2186"/>
      <c r="L49" s="2186"/>
      <c r="M49" s="2186"/>
      <c r="N49" s="2186"/>
      <c r="O49" s="2186"/>
      <c r="P49" s="2186"/>
      <c r="Q49" s="2186"/>
      <c r="R49" s="353"/>
      <c r="S49" s="326"/>
      <c r="T49" s="621"/>
      <c r="U49" s="621"/>
      <c r="V49" s="621"/>
      <c r="W49" s="621"/>
      <c r="X49" s="621"/>
      <c r="Y49" s="621"/>
      <c r="Z49" s="621"/>
      <c r="AA49" s="621"/>
      <c r="AB49" s="621"/>
      <c r="AC49" s="621"/>
      <c r="AD49" s="621"/>
      <c r="AE49" s="621"/>
      <c r="AF49" s="621"/>
      <c r="AG49" s="621"/>
      <c r="AH49" s="621"/>
      <c r="AI49" s="621"/>
      <c r="AJ49" s="621"/>
      <c r="AK49" s="621"/>
      <c r="AL49" s="621"/>
      <c r="AM49" s="621"/>
      <c r="AN49" s="621"/>
      <c r="AO49" s="621"/>
      <c r="AP49" s="621"/>
      <c r="AQ49" s="621"/>
      <c r="AR49" s="621"/>
      <c r="AS49" s="621"/>
      <c r="AT49" s="621"/>
      <c r="AU49" s="621"/>
      <c r="AV49" s="621"/>
      <c r="AW49" s="621"/>
      <c r="AX49" s="621"/>
      <c r="AY49" s="621"/>
      <c r="AZ49" s="621"/>
      <c r="BA49" s="621"/>
      <c r="BB49" s="621"/>
      <c r="BC49" s="621"/>
      <c r="BD49" s="621"/>
      <c r="BE49" s="621"/>
    </row>
    <row r="50" spans="1:57" s="328" customFormat="1" ht="13.5" customHeight="1" x14ac:dyDescent="0.2">
      <c r="A50" s="326"/>
      <c r="B50" s="327"/>
      <c r="C50" s="356" t="s">
        <v>384</v>
      </c>
      <c r="D50" s="533"/>
      <c r="E50" s="534"/>
      <c r="F50" s="327"/>
      <c r="G50" s="534"/>
      <c r="H50" s="533"/>
      <c r="I50" s="534"/>
      <c r="J50" s="716"/>
      <c r="K50" s="458"/>
      <c r="L50" s="533"/>
      <c r="M50" s="533"/>
      <c r="N50" s="533"/>
      <c r="O50" s="533"/>
      <c r="P50" s="533"/>
      <c r="Q50" s="533"/>
      <c r="R50" s="353"/>
      <c r="S50" s="326"/>
      <c r="T50" s="621"/>
      <c r="U50" s="621"/>
      <c r="V50" s="1808"/>
      <c r="W50" s="621"/>
      <c r="X50" s="621"/>
      <c r="Y50" s="621"/>
      <c r="Z50" s="621"/>
      <c r="AA50" s="621"/>
      <c r="AB50" s="621"/>
      <c r="AC50" s="621"/>
      <c r="AD50" s="621"/>
      <c r="AE50" s="621"/>
      <c r="AF50" s="621"/>
      <c r="AG50" s="621"/>
      <c r="AH50" s="621"/>
      <c r="AI50" s="621"/>
      <c r="AJ50" s="621"/>
      <c r="AK50" s="621"/>
      <c r="AL50" s="621"/>
      <c r="AM50" s="621"/>
      <c r="AN50" s="621"/>
      <c r="AO50" s="621"/>
      <c r="AP50" s="621"/>
      <c r="AQ50" s="621"/>
      <c r="AR50" s="621"/>
      <c r="AS50" s="621"/>
      <c r="AT50" s="621"/>
      <c r="AU50" s="621"/>
      <c r="AV50" s="621"/>
      <c r="AW50" s="621"/>
      <c r="AX50" s="621"/>
      <c r="AY50" s="621"/>
      <c r="AZ50" s="621"/>
      <c r="BA50" s="621"/>
      <c r="BB50" s="621"/>
      <c r="BC50" s="621"/>
      <c r="BD50" s="621"/>
      <c r="BE50" s="621"/>
    </row>
    <row r="51" spans="1:57" x14ac:dyDescent="0.2">
      <c r="A51" s="314"/>
      <c r="B51" s="324"/>
      <c r="C51" s="324"/>
      <c r="D51" s="324"/>
      <c r="E51" s="324"/>
      <c r="F51" s="324"/>
      <c r="G51" s="324"/>
      <c r="H51" s="374"/>
      <c r="I51" s="374"/>
      <c r="J51" s="374"/>
      <c r="K51" s="374"/>
      <c r="L51" s="596"/>
      <c r="M51" s="324"/>
      <c r="N51" s="2187">
        <v>44562</v>
      </c>
      <c r="O51" s="2187"/>
      <c r="P51" s="2187"/>
      <c r="Q51" s="2187"/>
      <c r="R51" s="535">
        <v>11</v>
      </c>
      <c r="S51" s="314"/>
    </row>
    <row r="52" spans="1:57" x14ac:dyDescent="0.2">
      <c r="A52" s="341"/>
      <c r="B52" s="341"/>
      <c r="C52" s="341"/>
      <c r="D52" s="341"/>
      <c r="E52" s="341"/>
      <c r="G52" s="341"/>
      <c r="H52" s="341"/>
      <c r="I52" s="341"/>
      <c r="J52" s="341"/>
      <c r="K52" s="341"/>
      <c r="L52" s="341"/>
      <c r="M52" s="341"/>
      <c r="N52" s="341"/>
      <c r="O52" s="341"/>
      <c r="P52" s="341"/>
      <c r="Q52" s="341"/>
      <c r="R52" s="341"/>
      <c r="S52" s="341"/>
    </row>
  </sheetData>
  <mergeCells count="9">
    <mergeCell ref="AB39:AO41"/>
    <mergeCell ref="C48:Q48"/>
    <mergeCell ref="C49:Q49"/>
    <mergeCell ref="N51:Q51"/>
    <mergeCell ref="B1:H1"/>
    <mergeCell ref="C5:D6"/>
    <mergeCell ref="C8:D8"/>
    <mergeCell ref="C15:D15"/>
    <mergeCell ref="C16:D16"/>
  </mergeCells>
  <conditionalFormatting sqref="E7:Q7 V7">
    <cfRule type="cellIs" dxfId="8853"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ignoredErrors>
    <ignoredError sqref="E6:K6"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BA64"/>
  <sheetViews>
    <sheetView zoomScaleNormal="100" workbookViewId="0"/>
  </sheetViews>
  <sheetFormatPr defaultColWidth="9.28515625" defaultRowHeight="12.75" x14ac:dyDescent="0.2"/>
  <cols>
    <col min="1" max="1" width="1" style="319" customWidth="1"/>
    <col min="2" max="2" width="2.5703125" style="319" customWidth="1"/>
    <col min="3" max="3" width="1" style="319" customWidth="1"/>
    <col min="4" max="4" width="42.28515625" style="319" customWidth="1"/>
    <col min="5" max="5" width="0.28515625" style="319" customWidth="1"/>
    <col min="6" max="6" width="8" style="319" customWidth="1"/>
    <col min="7" max="7" width="11.28515625" style="319" customWidth="1"/>
    <col min="8" max="8" width="8" style="319" customWidth="1"/>
    <col min="9" max="9" width="13.28515625" style="319" customWidth="1"/>
    <col min="10" max="10" width="11.42578125" style="319" customWidth="1"/>
    <col min="11" max="11" width="2.5703125" style="319" customWidth="1"/>
    <col min="12" max="12" width="1" style="319" customWidth="1"/>
    <col min="13" max="13" width="13.28515625" style="860" bestFit="1" customWidth="1"/>
    <col min="14" max="14" width="12.140625" style="860" customWidth="1"/>
    <col min="15" max="16" width="9.28515625" style="860"/>
    <col min="17" max="17" width="10.42578125" style="860" customWidth="1"/>
    <col min="18" max="18" width="9.7109375" style="860" customWidth="1"/>
    <col min="19" max="53" width="9.28515625" style="860"/>
    <col min="54" max="16384" width="9.28515625" style="319"/>
  </cols>
  <sheetData>
    <row r="1" spans="1:53" x14ac:dyDescent="0.2">
      <c r="A1" s="314"/>
      <c r="B1" s="479"/>
      <c r="C1" s="2197"/>
      <c r="D1" s="2197"/>
      <c r="E1" s="850"/>
      <c r="F1" s="318"/>
      <c r="G1" s="318"/>
      <c r="H1" s="896"/>
      <c r="I1" s="897" t="s">
        <v>430</v>
      </c>
      <c r="J1" s="897"/>
      <c r="K1" s="897"/>
      <c r="L1" s="314"/>
      <c r="O1" s="1219"/>
    </row>
    <row r="2" spans="1:53" ht="6" customHeight="1" x14ac:dyDescent="0.2">
      <c r="A2" s="314"/>
      <c r="B2" s="851"/>
      <c r="C2" s="852"/>
      <c r="D2" s="852"/>
      <c r="E2" s="852"/>
      <c r="F2" s="480"/>
      <c r="G2" s="480"/>
      <c r="H2" s="324"/>
      <c r="I2" s="324"/>
      <c r="J2" s="2198" t="s">
        <v>68</v>
      </c>
      <c r="K2" s="324"/>
      <c r="L2" s="314"/>
    </row>
    <row r="3" spans="1:53" ht="13.5" thickBot="1" x14ac:dyDescent="0.25">
      <c r="A3" s="314"/>
      <c r="B3" s="375"/>
      <c r="C3" s="324"/>
      <c r="D3" s="324"/>
      <c r="E3" s="324"/>
      <c r="F3" s="324"/>
      <c r="G3" s="324"/>
      <c r="H3" s="324"/>
      <c r="I3" s="324"/>
      <c r="J3" s="2199"/>
      <c r="K3" s="628"/>
      <c r="L3" s="314"/>
      <c r="O3" s="1219"/>
    </row>
    <row r="4" spans="1:53" ht="15" customHeight="1" thickBot="1" x14ac:dyDescent="0.25">
      <c r="A4" s="314"/>
      <c r="B4" s="375"/>
      <c r="C4" s="2200" t="s">
        <v>431</v>
      </c>
      <c r="D4" s="2201"/>
      <c r="E4" s="2201"/>
      <c r="F4" s="2201"/>
      <c r="G4" s="2201"/>
      <c r="H4" s="2201"/>
      <c r="I4" s="2201"/>
      <c r="J4" s="2202"/>
      <c r="K4" s="324"/>
      <c r="L4" s="314"/>
      <c r="M4" s="1830"/>
      <c r="O4" s="1219"/>
      <c r="X4" s="1831"/>
    </row>
    <row r="5" spans="1:53" ht="7.5" customHeight="1" x14ac:dyDescent="0.2">
      <c r="A5" s="314"/>
      <c r="B5" s="375"/>
      <c r="C5" s="898" t="s">
        <v>76</v>
      </c>
      <c r="D5" s="324"/>
      <c r="E5" s="324"/>
      <c r="F5" s="324"/>
      <c r="G5" s="324"/>
      <c r="H5" s="324"/>
      <c r="I5" s="324"/>
      <c r="J5" s="628"/>
      <c r="K5" s="324"/>
      <c r="L5" s="314"/>
      <c r="M5" s="1830"/>
      <c r="S5" s="2193"/>
      <c r="W5" s="1831"/>
      <c r="X5" s="1831"/>
      <c r="Y5" s="1831"/>
    </row>
    <row r="6" spans="1:53" s="328" customFormat="1" ht="22.5" customHeight="1" x14ac:dyDescent="0.2">
      <c r="A6" s="326"/>
      <c r="B6" s="473"/>
      <c r="C6" s="2203">
        <v>2019</v>
      </c>
      <c r="D6" s="2204"/>
      <c r="E6" s="482"/>
      <c r="F6" s="2207" t="s">
        <v>350</v>
      </c>
      <c r="G6" s="2207"/>
      <c r="H6" s="2208" t="s">
        <v>388</v>
      </c>
      <c r="I6" s="2209"/>
      <c r="J6" s="2210" t="s">
        <v>389</v>
      </c>
      <c r="K6" s="322"/>
      <c r="L6" s="326"/>
      <c r="M6" s="1830"/>
      <c r="N6" s="621"/>
      <c r="O6" s="1815"/>
      <c r="P6" s="621"/>
      <c r="Q6" s="621"/>
      <c r="R6" s="621"/>
      <c r="S6" s="2193"/>
      <c r="T6" s="621"/>
      <c r="U6" s="1815"/>
      <c r="V6" s="621"/>
      <c r="W6" s="1831"/>
      <c r="X6" s="1831"/>
      <c r="Y6" s="1831"/>
      <c r="Z6" s="621"/>
      <c r="AA6" s="621"/>
      <c r="AB6" s="621"/>
      <c r="AC6" s="621"/>
      <c r="AD6" s="621"/>
      <c r="AE6" s="621"/>
      <c r="AF6" s="621"/>
      <c r="AG6" s="621"/>
      <c r="AH6" s="621"/>
      <c r="AI6" s="621"/>
      <c r="AJ6" s="621"/>
      <c r="AK6" s="621"/>
      <c r="AL6" s="621"/>
      <c r="AM6" s="621"/>
      <c r="AN6" s="621"/>
      <c r="AO6" s="621"/>
      <c r="AP6" s="621"/>
      <c r="AQ6" s="621"/>
      <c r="AR6" s="621"/>
      <c r="AS6" s="621"/>
      <c r="AT6" s="621"/>
      <c r="AU6" s="621"/>
      <c r="AV6" s="621"/>
      <c r="AW6" s="621"/>
      <c r="AX6" s="621"/>
      <c r="AY6" s="621"/>
      <c r="AZ6" s="621"/>
      <c r="BA6" s="621"/>
    </row>
    <row r="7" spans="1:53" s="328" customFormat="1" ht="32.25" customHeight="1" x14ac:dyDescent="0.2">
      <c r="A7" s="326"/>
      <c r="B7" s="473"/>
      <c r="C7" s="2205"/>
      <c r="D7" s="2206"/>
      <c r="E7" s="482"/>
      <c r="F7" s="853" t="s">
        <v>390</v>
      </c>
      <c r="G7" s="853" t="s">
        <v>391</v>
      </c>
      <c r="H7" s="1015" t="s">
        <v>390</v>
      </c>
      <c r="I7" s="1016" t="s">
        <v>392</v>
      </c>
      <c r="J7" s="2211"/>
      <c r="K7" s="322"/>
      <c r="L7" s="326"/>
      <c r="M7" s="1830"/>
      <c r="N7" s="621"/>
      <c r="O7" s="1832"/>
      <c r="P7" s="1833"/>
      <c r="Q7" s="1832"/>
      <c r="R7" s="1833"/>
      <c r="S7" s="1834"/>
      <c r="T7" s="1833"/>
      <c r="U7" s="1832"/>
      <c r="V7" s="1833"/>
      <c r="W7" s="1832"/>
      <c r="X7" s="1831"/>
      <c r="Y7" s="1831"/>
      <c r="Z7" s="2192"/>
      <c r="AA7" s="2192"/>
      <c r="AB7" s="2192"/>
      <c r="AC7" s="621"/>
      <c r="AD7" s="621"/>
      <c r="AE7" s="621"/>
      <c r="AF7" s="621"/>
      <c r="AG7" s="621"/>
      <c r="AH7" s="621"/>
      <c r="AI7" s="621"/>
      <c r="AJ7" s="621"/>
      <c r="AK7" s="621"/>
      <c r="AL7" s="621"/>
      <c r="AM7" s="621"/>
      <c r="AN7" s="621"/>
      <c r="AO7" s="621"/>
      <c r="AP7" s="621"/>
      <c r="AQ7" s="621"/>
      <c r="AR7" s="621"/>
      <c r="AS7" s="621"/>
      <c r="AT7" s="621"/>
      <c r="AU7" s="621"/>
      <c r="AV7" s="621"/>
      <c r="AW7" s="621"/>
      <c r="AX7" s="621"/>
      <c r="AY7" s="621"/>
      <c r="AZ7" s="621"/>
      <c r="BA7" s="621"/>
    </row>
    <row r="8" spans="1:53" s="328" customFormat="1" ht="18.75" customHeight="1" x14ac:dyDescent="0.2">
      <c r="A8" s="326"/>
      <c r="B8" s="473"/>
      <c r="C8" s="2194" t="s">
        <v>66</v>
      </c>
      <c r="D8" s="2194"/>
      <c r="E8" s="854"/>
      <c r="F8" s="855">
        <v>41345</v>
      </c>
      <c r="G8" s="856">
        <v>16.30812073018728</v>
      </c>
      <c r="H8" s="857">
        <v>1070906</v>
      </c>
      <c r="I8" s="858">
        <v>36.665207005415354</v>
      </c>
      <c r="J8" s="858">
        <v>32.625717850119429</v>
      </c>
      <c r="K8" s="700"/>
      <c r="L8" s="326"/>
      <c r="M8" s="621"/>
      <c r="N8" s="621"/>
      <c r="O8" s="1835"/>
      <c r="P8" s="1835"/>
      <c r="Q8" s="621"/>
      <c r="R8" s="1810"/>
      <c r="S8" s="890"/>
      <c r="T8" s="1835"/>
      <c r="U8" s="891"/>
      <c r="V8" s="1836"/>
      <c r="W8" s="621"/>
      <c r="X8" s="1836"/>
      <c r="Y8" s="621"/>
      <c r="Z8" s="2192"/>
      <c r="AA8" s="2192"/>
      <c r="AB8" s="2192"/>
      <c r="AC8" s="621"/>
      <c r="AD8" s="621"/>
      <c r="AE8" s="621"/>
      <c r="AF8" s="621"/>
      <c r="AG8" s="621"/>
      <c r="AH8" s="621"/>
      <c r="AI8" s="621"/>
      <c r="AJ8" s="621"/>
      <c r="AK8" s="621"/>
      <c r="AL8" s="621"/>
      <c r="AM8" s="621"/>
      <c r="AN8" s="621"/>
      <c r="AO8" s="621"/>
      <c r="AP8" s="621"/>
      <c r="AQ8" s="621"/>
      <c r="AR8" s="621"/>
      <c r="AS8" s="621"/>
      <c r="AT8" s="621"/>
      <c r="AU8" s="621"/>
      <c r="AV8" s="621"/>
      <c r="AW8" s="621"/>
      <c r="AX8" s="621"/>
      <c r="AY8" s="621"/>
      <c r="AZ8" s="621"/>
      <c r="BA8" s="621"/>
    </row>
    <row r="9" spans="1:53" s="328" customFormat="1" ht="17.25" customHeight="1" x14ac:dyDescent="0.2">
      <c r="A9" s="326"/>
      <c r="B9" s="473"/>
      <c r="C9" s="901" t="s">
        <v>319</v>
      </c>
      <c r="D9" s="902"/>
      <c r="E9" s="902"/>
      <c r="F9" s="903">
        <v>1217</v>
      </c>
      <c r="G9" s="904">
        <v>9.6933492632417373</v>
      </c>
      <c r="H9" s="905">
        <v>10736</v>
      </c>
      <c r="I9" s="906">
        <v>16.380586197952425</v>
      </c>
      <c r="J9" s="906">
        <v>26.782786885245901</v>
      </c>
      <c r="K9" s="907"/>
      <c r="L9" s="326"/>
      <c r="M9" s="1837"/>
      <c r="N9" s="1811"/>
      <c r="O9" s="1835"/>
      <c r="P9" s="1835"/>
      <c r="Q9" s="621"/>
      <c r="R9" s="1810"/>
      <c r="S9" s="890"/>
      <c r="T9" s="1835"/>
      <c r="U9" s="891"/>
      <c r="V9" s="1836"/>
      <c r="W9" s="621"/>
      <c r="X9" s="1836"/>
      <c r="Y9" s="621"/>
      <c r="Z9" s="2192"/>
      <c r="AA9" s="2192"/>
      <c r="AB9" s="2192"/>
      <c r="AC9" s="621"/>
      <c r="AD9" s="621"/>
      <c r="AE9" s="621"/>
      <c r="AF9" s="621"/>
      <c r="AG9" s="621"/>
      <c r="AH9" s="621"/>
      <c r="AI9" s="621"/>
      <c r="AJ9" s="621"/>
      <c r="AK9" s="621"/>
      <c r="AL9" s="621"/>
      <c r="AM9" s="621"/>
      <c r="AN9" s="621"/>
      <c r="AO9" s="621"/>
      <c r="AP9" s="621"/>
      <c r="AQ9" s="621"/>
      <c r="AR9" s="621"/>
      <c r="AS9" s="621"/>
      <c r="AT9" s="621"/>
      <c r="AU9" s="621"/>
      <c r="AV9" s="621"/>
      <c r="AW9" s="621"/>
      <c r="AX9" s="621"/>
      <c r="AY9" s="621"/>
      <c r="AZ9" s="621"/>
      <c r="BA9" s="621"/>
    </row>
    <row r="10" spans="1:53" s="703" customFormat="1" ht="17.25" customHeight="1" x14ac:dyDescent="0.2">
      <c r="A10" s="701"/>
      <c r="B10" s="702"/>
      <c r="C10" s="901" t="s">
        <v>320</v>
      </c>
      <c r="D10" s="908"/>
      <c r="E10" s="908"/>
      <c r="F10" s="903">
        <v>147</v>
      </c>
      <c r="G10" s="904">
        <v>29.817444219066935</v>
      </c>
      <c r="H10" s="905">
        <v>3489</v>
      </c>
      <c r="I10" s="906">
        <v>42.142770866046625</v>
      </c>
      <c r="J10" s="906">
        <v>34.098882201203786</v>
      </c>
      <c r="K10" s="883"/>
      <c r="L10" s="701"/>
      <c r="M10" s="1837"/>
      <c r="N10" s="1811"/>
      <c r="O10" s="1835"/>
      <c r="P10" s="1835"/>
      <c r="Q10" s="621"/>
      <c r="R10" s="1810"/>
      <c r="S10" s="890"/>
      <c r="T10" s="1835"/>
      <c r="U10" s="891"/>
      <c r="V10" s="1836"/>
      <c r="W10" s="621"/>
      <c r="X10" s="1836"/>
      <c r="Y10" s="1811"/>
      <c r="Z10" s="1838"/>
      <c r="AA10" s="1815"/>
      <c r="AB10" s="1811"/>
      <c r="AC10" s="1811"/>
      <c r="AD10" s="1811"/>
      <c r="AE10" s="1811"/>
      <c r="AF10" s="1811"/>
      <c r="AG10" s="1811"/>
      <c r="AH10" s="1811"/>
      <c r="AI10" s="1811"/>
      <c r="AJ10" s="1811"/>
      <c r="AK10" s="1811"/>
      <c r="AL10" s="1811"/>
      <c r="AM10" s="1811"/>
      <c r="AN10" s="1811"/>
      <c r="AO10" s="1811"/>
      <c r="AP10" s="1811"/>
      <c r="AQ10" s="1811"/>
      <c r="AR10" s="1811"/>
      <c r="AS10" s="1811"/>
      <c r="AT10" s="1811"/>
      <c r="AU10" s="1811"/>
      <c r="AV10" s="1811"/>
      <c r="AW10" s="1811"/>
      <c r="AX10" s="1811"/>
      <c r="AY10" s="1811"/>
      <c r="AZ10" s="1811"/>
      <c r="BA10" s="1811"/>
    </row>
    <row r="11" spans="1:53" s="703" customFormat="1" ht="17.25" customHeight="1" x14ac:dyDescent="0.2">
      <c r="A11" s="701"/>
      <c r="B11" s="702"/>
      <c r="C11" s="901" t="s">
        <v>321</v>
      </c>
      <c r="D11" s="908"/>
      <c r="E11" s="908"/>
      <c r="F11" s="903">
        <v>6456</v>
      </c>
      <c r="G11" s="904">
        <v>21.207542211418435</v>
      </c>
      <c r="H11" s="905">
        <v>258756</v>
      </c>
      <c r="I11" s="906">
        <v>41.226752235752606</v>
      </c>
      <c r="J11" s="906">
        <v>32.84093508942788</v>
      </c>
      <c r="K11" s="883"/>
      <c r="L11" s="701"/>
      <c r="M11" s="1837"/>
      <c r="N11" s="621"/>
      <c r="O11" s="1835"/>
      <c r="P11" s="1835"/>
      <c r="Q11" s="621"/>
      <c r="R11" s="1810"/>
      <c r="S11" s="890"/>
      <c r="T11" s="1835"/>
      <c r="U11" s="891"/>
      <c r="V11" s="1836"/>
      <c r="W11" s="621"/>
      <c r="X11" s="1836"/>
      <c r="Y11" s="1811"/>
      <c r="Z11" s="1811"/>
      <c r="AA11" s="1811"/>
      <c r="AB11" s="1811"/>
      <c r="AC11" s="1811"/>
      <c r="AD11" s="1811"/>
      <c r="AE11" s="1811"/>
      <c r="AF11" s="1811"/>
      <c r="AG11" s="1811"/>
      <c r="AH11" s="1811"/>
      <c r="AI11" s="1811"/>
      <c r="AJ11" s="1811"/>
      <c r="AK11" s="1811"/>
      <c r="AL11" s="1811"/>
      <c r="AM11" s="1811"/>
      <c r="AN11" s="1811"/>
      <c r="AO11" s="1811"/>
      <c r="AP11" s="1811"/>
      <c r="AQ11" s="1811"/>
      <c r="AR11" s="1811"/>
      <c r="AS11" s="1811"/>
      <c r="AT11" s="1811"/>
      <c r="AU11" s="1811"/>
      <c r="AV11" s="1811"/>
      <c r="AW11" s="1811"/>
      <c r="AX11" s="1811"/>
      <c r="AY11" s="1811"/>
      <c r="AZ11" s="1811"/>
      <c r="BA11" s="1811"/>
    </row>
    <row r="12" spans="1:53" s="328" customFormat="1" ht="24" customHeight="1" x14ac:dyDescent="0.2">
      <c r="A12" s="326"/>
      <c r="B12" s="473"/>
      <c r="C12" s="909"/>
      <c r="D12" s="910" t="s">
        <v>393</v>
      </c>
      <c r="E12" s="910"/>
      <c r="F12" s="911">
        <v>1076</v>
      </c>
      <c r="G12" s="912">
        <v>20.371071563801589</v>
      </c>
      <c r="H12" s="913">
        <v>40287</v>
      </c>
      <c r="I12" s="914">
        <v>43.654508809570245</v>
      </c>
      <c r="J12" s="914">
        <v>21.263583786333061</v>
      </c>
      <c r="K12" s="907"/>
      <c r="L12" s="326"/>
      <c r="M12" s="1837"/>
      <c r="N12" s="621"/>
      <c r="O12" s="1835"/>
      <c r="P12" s="1835"/>
      <c r="Q12" s="621"/>
      <c r="R12" s="1810"/>
      <c r="S12" s="890"/>
      <c r="T12" s="1835"/>
      <c r="U12" s="891"/>
      <c r="V12" s="1836"/>
      <c r="W12" s="621"/>
      <c r="X12" s="1836"/>
      <c r="Y12" s="621"/>
      <c r="Z12" s="621"/>
      <c r="AA12" s="621"/>
      <c r="AB12" s="621"/>
      <c r="AC12" s="621"/>
      <c r="AD12" s="621"/>
      <c r="AE12" s="621"/>
      <c r="AF12" s="621"/>
      <c r="AG12" s="621"/>
      <c r="AH12" s="621"/>
      <c r="AI12" s="621"/>
      <c r="AJ12" s="621"/>
      <c r="AK12" s="621"/>
      <c r="AL12" s="621"/>
      <c r="AM12" s="621"/>
      <c r="AN12" s="621"/>
      <c r="AO12" s="621"/>
      <c r="AP12" s="621"/>
      <c r="AQ12" s="621"/>
      <c r="AR12" s="621"/>
      <c r="AS12" s="621"/>
      <c r="AT12" s="621"/>
      <c r="AU12" s="621"/>
      <c r="AV12" s="621"/>
      <c r="AW12" s="621"/>
      <c r="AX12" s="621"/>
      <c r="AY12" s="621"/>
      <c r="AZ12" s="621"/>
      <c r="BA12" s="621"/>
    </row>
    <row r="13" spans="1:53" s="328" customFormat="1" ht="24" customHeight="1" x14ac:dyDescent="0.2">
      <c r="A13" s="326"/>
      <c r="B13" s="473"/>
      <c r="C13" s="909"/>
      <c r="D13" s="910" t="s">
        <v>394</v>
      </c>
      <c r="E13" s="910"/>
      <c r="F13" s="911">
        <v>946</v>
      </c>
      <c r="G13" s="912">
        <v>14.616810877626699</v>
      </c>
      <c r="H13" s="913">
        <v>35945</v>
      </c>
      <c r="I13" s="914">
        <v>23.249270731596887</v>
      </c>
      <c r="J13" s="914">
        <v>26.259479760745585</v>
      </c>
      <c r="K13" s="907"/>
      <c r="L13" s="326"/>
      <c r="M13" s="1837"/>
      <c r="N13" s="621"/>
      <c r="O13" s="1835"/>
      <c r="P13" s="1835"/>
      <c r="Q13" s="621"/>
      <c r="R13" s="1810"/>
      <c r="S13" s="890"/>
      <c r="T13" s="1835"/>
      <c r="U13" s="891"/>
      <c r="V13" s="1836"/>
      <c r="W13" s="621"/>
      <c r="X13" s="1836"/>
      <c r="Y13" s="621"/>
      <c r="Z13" s="621"/>
      <c r="AA13" s="621"/>
      <c r="AB13" s="621"/>
      <c r="AC13" s="621"/>
      <c r="AD13" s="621"/>
      <c r="AE13" s="621"/>
      <c r="AF13" s="621"/>
      <c r="AG13" s="621"/>
      <c r="AH13" s="621"/>
      <c r="AI13" s="621"/>
      <c r="AJ13" s="621"/>
      <c r="AK13" s="621"/>
      <c r="AL13" s="621"/>
      <c r="AM13" s="621"/>
      <c r="AN13" s="621"/>
      <c r="AO13" s="621"/>
      <c r="AP13" s="621"/>
      <c r="AQ13" s="621"/>
      <c r="AR13" s="621"/>
      <c r="AS13" s="621"/>
      <c r="AT13" s="621"/>
      <c r="AU13" s="621"/>
      <c r="AV13" s="621"/>
      <c r="AW13" s="621"/>
      <c r="AX13" s="621"/>
      <c r="AY13" s="621"/>
      <c r="AZ13" s="621"/>
      <c r="BA13" s="621"/>
    </row>
    <row r="14" spans="1:53" s="328" customFormat="1" ht="18" customHeight="1" x14ac:dyDescent="0.2">
      <c r="A14" s="326"/>
      <c r="B14" s="473"/>
      <c r="C14" s="909"/>
      <c r="D14" s="910" t="s">
        <v>395</v>
      </c>
      <c r="E14" s="910"/>
      <c r="F14" s="911">
        <v>311</v>
      </c>
      <c r="G14" s="912">
        <v>22.985957132298594</v>
      </c>
      <c r="H14" s="913">
        <v>11490</v>
      </c>
      <c r="I14" s="914">
        <v>48.810535259133388</v>
      </c>
      <c r="J14" s="914">
        <v>35.645430809399478</v>
      </c>
      <c r="K14" s="907"/>
      <c r="L14" s="326"/>
      <c r="M14" s="1837"/>
      <c r="N14" s="621"/>
      <c r="O14" s="1835"/>
      <c r="P14" s="1835"/>
      <c r="Q14" s="621"/>
      <c r="R14" s="1810"/>
      <c r="S14" s="890"/>
      <c r="T14" s="1835"/>
      <c r="U14" s="891"/>
      <c r="V14" s="1836"/>
      <c r="W14" s="621"/>
      <c r="X14" s="1836"/>
      <c r="Y14" s="621"/>
      <c r="Z14" s="621"/>
      <c r="AA14" s="621"/>
      <c r="AB14" s="621"/>
      <c r="AC14" s="621"/>
      <c r="AD14" s="621"/>
      <c r="AE14" s="621"/>
      <c r="AF14" s="621"/>
      <c r="AG14" s="621"/>
      <c r="AH14" s="621"/>
      <c r="AI14" s="621"/>
      <c r="AJ14" s="621"/>
      <c r="AK14" s="621"/>
      <c r="AL14" s="621"/>
      <c r="AM14" s="621"/>
      <c r="AN14" s="621"/>
      <c r="AO14" s="621"/>
      <c r="AP14" s="621"/>
      <c r="AQ14" s="621"/>
      <c r="AR14" s="621"/>
      <c r="AS14" s="621"/>
      <c r="AT14" s="621"/>
      <c r="AU14" s="621"/>
      <c r="AV14" s="621"/>
      <c r="AW14" s="621"/>
      <c r="AX14" s="621"/>
      <c r="AY14" s="621"/>
      <c r="AZ14" s="621"/>
      <c r="BA14" s="621"/>
    </row>
    <row r="15" spans="1:53" s="328" customFormat="1" ht="24" customHeight="1" x14ac:dyDescent="0.2">
      <c r="A15" s="326"/>
      <c r="B15" s="473"/>
      <c r="C15" s="909"/>
      <c r="D15" s="910" t="s">
        <v>396</v>
      </c>
      <c r="E15" s="910"/>
      <c r="F15" s="911">
        <v>198</v>
      </c>
      <c r="G15" s="912">
        <v>43.516483516483518</v>
      </c>
      <c r="H15" s="913">
        <v>8679</v>
      </c>
      <c r="I15" s="914">
        <v>63.577759871071713</v>
      </c>
      <c r="J15" s="914">
        <v>41.869455006337134</v>
      </c>
      <c r="K15" s="907"/>
      <c r="L15" s="326"/>
      <c r="M15" s="1837"/>
      <c r="N15" s="621"/>
      <c r="O15" s="1835"/>
      <c r="P15" s="1835"/>
      <c r="Q15" s="621"/>
      <c r="R15" s="1810"/>
      <c r="S15" s="890"/>
      <c r="T15" s="1835"/>
      <c r="U15" s="891"/>
      <c r="V15" s="1836"/>
      <c r="W15" s="621"/>
      <c r="X15" s="1836"/>
      <c r="Y15" s="621"/>
      <c r="Z15" s="621"/>
      <c r="AA15" s="621"/>
      <c r="AB15" s="621"/>
      <c r="AC15" s="621"/>
      <c r="AD15" s="621"/>
      <c r="AE15" s="621"/>
      <c r="AF15" s="621"/>
      <c r="AG15" s="621"/>
      <c r="AH15" s="621"/>
      <c r="AI15" s="621"/>
      <c r="AJ15" s="621"/>
      <c r="AK15" s="621"/>
      <c r="AL15" s="621"/>
      <c r="AM15" s="621"/>
      <c r="AN15" s="621"/>
      <c r="AO15" s="621"/>
      <c r="AP15" s="621"/>
      <c r="AQ15" s="621"/>
      <c r="AR15" s="621"/>
      <c r="AS15" s="621"/>
      <c r="AT15" s="621"/>
      <c r="AU15" s="621"/>
      <c r="AV15" s="621"/>
      <c r="AW15" s="621"/>
      <c r="AX15" s="621"/>
      <c r="AY15" s="621"/>
      <c r="AZ15" s="621"/>
      <c r="BA15" s="621"/>
    </row>
    <row r="16" spans="1:53" s="328" customFormat="1" ht="17.25" customHeight="1" x14ac:dyDescent="0.2">
      <c r="A16" s="326"/>
      <c r="B16" s="473"/>
      <c r="C16" s="909"/>
      <c r="D16" s="910" t="s">
        <v>358</v>
      </c>
      <c r="E16" s="910"/>
      <c r="F16" s="911">
        <v>60</v>
      </c>
      <c r="G16" s="912">
        <v>61.855670103092784</v>
      </c>
      <c r="H16" s="913">
        <v>6838</v>
      </c>
      <c r="I16" s="914">
        <v>77.187041426797606</v>
      </c>
      <c r="J16" s="914">
        <v>36.803451301550162</v>
      </c>
      <c r="K16" s="907"/>
      <c r="L16" s="326"/>
      <c r="M16" s="1837"/>
      <c r="N16" s="621"/>
      <c r="O16" s="1835"/>
      <c r="P16" s="1835"/>
      <c r="Q16" s="621"/>
      <c r="R16" s="1810"/>
      <c r="S16" s="890"/>
      <c r="T16" s="1835"/>
      <c r="U16" s="891"/>
      <c r="V16" s="1836"/>
      <c r="W16" s="621"/>
      <c r="X16" s="1836"/>
      <c r="Y16" s="621"/>
      <c r="Z16" s="621"/>
      <c r="AA16" s="621"/>
      <c r="AB16" s="621"/>
      <c r="AC16" s="621"/>
      <c r="AD16" s="621"/>
      <c r="AE16" s="621"/>
      <c r="AF16" s="621"/>
      <c r="AG16" s="621"/>
      <c r="AH16" s="621"/>
      <c r="AI16" s="621"/>
      <c r="AJ16" s="621"/>
      <c r="AK16" s="621"/>
      <c r="AL16" s="621"/>
      <c r="AM16" s="621"/>
      <c r="AN16" s="621"/>
      <c r="AO16" s="621"/>
      <c r="AP16" s="621"/>
      <c r="AQ16" s="621"/>
      <c r="AR16" s="621"/>
      <c r="AS16" s="621"/>
      <c r="AT16" s="621"/>
      <c r="AU16" s="621"/>
      <c r="AV16" s="621"/>
      <c r="AW16" s="621"/>
      <c r="AX16" s="621"/>
      <c r="AY16" s="621"/>
      <c r="AZ16" s="621"/>
      <c r="BA16" s="621"/>
    </row>
    <row r="17" spans="1:53" s="328" customFormat="1" ht="17.25" customHeight="1" x14ac:dyDescent="0.2">
      <c r="A17" s="326"/>
      <c r="B17" s="473"/>
      <c r="C17" s="909"/>
      <c r="D17" s="910" t="s">
        <v>359</v>
      </c>
      <c r="E17" s="910"/>
      <c r="F17" s="911">
        <v>302</v>
      </c>
      <c r="G17" s="912">
        <v>42.119944211994422</v>
      </c>
      <c r="H17" s="913">
        <v>17210</v>
      </c>
      <c r="I17" s="914">
        <v>59.469919485814991</v>
      </c>
      <c r="J17" s="914">
        <v>35.868099941894251</v>
      </c>
      <c r="K17" s="907"/>
      <c r="L17" s="326"/>
      <c r="M17" s="1837"/>
      <c r="N17" s="621"/>
      <c r="O17" s="1835"/>
      <c r="P17" s="1835"/>
      <c r="Q17" s="621"/>
      <c r="R17" s="1810"/>
      <c r="S17" s="890"/>
      <c r="T17" s="1835"/>
      <c r="U17" s="891"/>
      <c r="V17" s="1836"/>
      <c r="W17" s="621"/>
      <c r="X17" s="1836"/>
      <c r="Y17" s="621"/>
      <c r="Z17" s="621"/>
      <c r="AA17" s="621"/>
      <c r="AB17" s="621"/>
      <c r="AC17" s="621"/>
      <c r="AD17" s="621"/>
      <c r="AE17" s="621"/>
      <c r="AF17" s="621"/>
      <c r="AG17" s="621"/>
      <c r="AH17" s="621"/>
      <c r="AI17" s="621"/>
      <c r="AJ17" s="621"/>
      <c r="AK17" s="621"/>
      <c r="AL17" s="621"/>
      <c r="AM17" s="621"/>
      <c r="AN17" s="621"/>
      <c r="AO17" s="621"/>
      <c r="AP17" s="621"/>
      <c r="AQ17" s="621"/>
      <c r="AR17" s="621"/>
      <c r="AS17" s="621"/>
      <c r="AT17" s="621"/>
      <c r="AU17" s="621"/>
      <c r="AV17" s="621"/>
      <c r="AW17" s="621"/>
      <c r="AX17" s="621"/>
      <c r="AY17" s="621"/>
      <c r="AZ17" s="621"/>
      <c r="BA17" s="621"/>
    </row>
    <row r="18" spans="1:53" s="328" customFormat="1" ht="17.25" customHeight="1" x14ac:dyDescent="0.2">
      <c r="A18" s="326"/>
      <c r="B18" s="473"/>
      <c r="C18" s="909"/>
      <c r="D18" s="910" t="s">
        <v>360</v>
      </c>
      <c r="E18" s="910"/>
      <c r="F18" s="911">
        <v>437</v>
      </c>
      <c r="G18" s="912">
        <v>24.06387665198238</v>
      </c>
      <c r="H18" s="913">
        <v>13957</v>
      </c>
      <c r="I18" s="914">
        <v>37.895737170784685</v>
      </c>
      <c r="J18" s="914">
        <v>31.129827326789425</v>
      </c>
      <c r="K18" s="907"/>
      <c r="L18" s="326"/>
      <c r="M18" s="1837"/>
      <c r="N18" s="621"/>
      <c r="O18" s="1835"/>
      <c r="P18" s="1835"/>
      <c r="Q18" s="621"/>
      <c r="R18" s="1810"/>
      <c r="S18" s="890"/>
      <c r="T18" s="1835"/>
      <c r="U18" s="891"/>
      <c r="V18" s="1836"/>
      <c r="W18" s="621"/>
      <c r="X18" s="1836"/>
      <c r="Y18" s="621"/>
      <c r="Z18" s="621"/>
      <c r="AA18" s="621"/>
      <c r="AB18" s="621"/>
      <c r="AC18" s="621"/>
      <c r="AD18" s="621"/>
      <c r="AE18" s="621"/>
      <c r="AF18" s="621"/>
      <c r="AG18" s="621"/>
      <c r="AH18" s="621"/>
      <c r="AI18" s="621"/>
      <c r="AJ18" s="621"/>
      <c r="AK18" s="621"/>
      <c r="AL18" s="621"/>
      <c r="AM18" s="621"/>
      <c r="AN18" s="621"/>
      <c r="AO18" s="621"/>
      <c r="AP18" s="621"/>
      <c r="AQ18" s="621"/>
      <c r="AR18" s="621"/>
      <c r="AS18" s="621"/>
      <c r="AT18" s="621"/>
      <c r="AU18" s="621"/>
      <c r="AV18" s="621"/>
      <c r="AW18" s="621"/>
      <c r="AX18" s="621"/>
      <c r="AY18" s="621"/>
      <c r="AZ18" s="621"/>
      <c r="BA18" s="621"/>
    </row>
    <row r="19" spans="1:53" s="328" customFormat="1" ht="17.25" customHeight="1" x14ac:dyDescent="0.2">
      <c r="A19" s="326"/>
      <c r="B19" s="473"/>
      <c r="C19" s="909"/>
      <c r="D19" s="910" t="s">
        <v>397</v>
      </c>
      <c r="E19" s="910"/>
      <c r="F19" s="911">
        <v>1328</v>
      </c>
      <c r="G19" s="912">
        <v>22.650520211495824</v>
      </c>
      <c r="H19" s="913">
        <v>34411</v>
      </c>
      <c r="I19" s="914">
        <v>40.789692041440453</v>
      </c>
      <c r="J19" s="914">
        <v>30.555374734823168</v>
      </c>
      <c r="K19" s="907"/>
      <c r="L19" s="326"/>
      <c r="M19" s="1837"/>
      <c r="N19" s="621"/>
      <c r="O19" s="1835"/>
      <c r="P19" s="1835"/>
      <c r="Q19" s="621"/>
      <c r="R19" s="1810"/>
      <c r="S19" s="890"/>
      <c r="T19" s="1835"/>
      <c r="U19" s="891"/>
      <c r="V19" s="1836"/>
      <c r="W19" s="621"/>
      <c r="X19" s="1836"/>
      <c r="Y19" s="621"/>
      <c r="Z19" s="621"/>
      <c r="AA19" s="621"/>
      <c r="AB19" s="621"/>
      <c r="AC19" s="621"/>
      <c r="AD19" s="621"/>
      <c r="AE19" s="621"/>
      <c r="AF19" s="621"/>
      <c r="AG19" s="621"/>
      <c r="AH19" s="621"/>
      <c r="AI19" s="621"/>
      <c r="AJ19" s="621"/>
      <c r="AK19" s="621"/>
      <c r="AL19" s="621"/>
      <c r="AM19" s="621"/>
      <c r="AN19" s="621"/>
      <c r="AO19" s="621"/>
      <c r="AP19" s="621"/>
      <c r="AQ19" s="621"/>
      <c r="AR19" s="621"/>
      <c r="AS19" s="621"/>
      <c r="AT19" s="621"/>
      <c r="AU19" s="621"/>
      <c r="AV19" s="621"/>
      <c r="AW19" s="621"/>
      <c r="AX19" s="621"/>
      <c r="AY19" s="621"/>
      <c r="AZ19" s="621"/>
      <c r="BA19" s="621"/>
    </row>
    <row r="20" spans="1:53" s="328" customFormat="1" ht="36.75" customHeight="1" x14ac:dyDescent="0.2">
      <c r="A20" s="326"/>
      <c r="B20" s="473"/>
      <c r="C20" s="909"/>
      <c r="D20" s="910" t="s">
        <v>398</v>
      </c>
      <c r="E20" s="910"/>
      <c r="F20" s="911">
        <v>781</v>
      </c>
      <c r="G20" s="912">
        <v>28.307357738310984</v>
      </c>
      <c r="H20" s="913">
        <v>38682</v>
      </c>
      <c r="I20" s="914">
        <v>52.504988258927966</v>
      </c>
      <c r="J20" s="914">
        <v>36.287523912931078</v>
      </c>
      <c r="K20" s="907"/>
      <c r="L20" s="326"/>
      <c r="M20" s="1837"/>
      <c r="N20" s="621"/>
      <c r="O20" s="1835"/>
      <c r="P20" s="1835"/>
      <c r="Q20" s="621"/>
      <c r="R20" s="1810"/>
      <c r="S20" s="890"/>
      <c r="T20" s="1835"/>
      <c r="U20" s="891"/>
      <c r="V20" s="1836"/>
      <c r="W20" s="621"/>
      <c r="X20" s="1836"/>
      <c r="Y20" s="621"/>
      <c r="Z20" s="621"/>
      <c r="AA20" s="621"/>
      <c r="AB20" s="621"/>
      <c r="AC20" s="621"/>
      <c r="AD20" s="621"/>
      <c r="AE20" s="621"/>
      <c r="AF20" s="621"/>
      <c r="AG20" s="621"/>
      <c r="AH20" s="621"/>
      <c r="AI20" s="621"/>
      <c r="AJ20" s="621"/>
      <c r="AK20" s="621"/>
      <c r="AL20" s="621"/>
      <c r="AM20" s="621"/>
      <c r="AN20" s="621"/>
      <c r="AO20" s="621"/>
      <c r="AP20" s="621"/>
      <c r="AQ20" s="621"/>
      <c r="AR20" s="621"/>
      <c r="AS20" s="621"/>
      <c r="AT20" s="621"/>
      <c r="AU20" s="621"/>
      <c r="AV20" s="621"/>
      <c r="AW20" s="621"/>
      <c r="AX20" s="621"/>
      <c r="AY20" s="621"/>
      <c r="AZ20" s="621"/>
      <c r="BA20" s="621"/>
    </row>
    <row r="21" spans="1:53" s="328" customFormat="1" ht="23.25" customHeight="1" x14ac:dyDescent="0.2">
      <c r="A21" s="326"/>
      <c r="B21" s="473"/>
      <c r="C21" s="909"/>
      <c r="D21" s="910" t="s">
        <v>399</v>
      </c>
      <c r="E21" s="910"/>
      <c r="F21" s="911">
        <v>195</v>
      </c>
      <c r="G21" s="912">
        <v>42.299349240780906</v>
      </c>
      <c r="H21" s="913">
        <v>28909</v>
      </c>
      <c r="I21" s="914">
        <v>61.499351160465466</v>
      </c>
      <c r="J21" s="914">
        <v>53.377391123871462</v>
      </c>
      <c r="K21" s="907"/>
      <c r="L21" s="326"/>
      <c r="M21" s="1837"/>
      <c r="N21" s="621"/>
      <c r="O21" s="1835"/>
      <c r="P21" s="1835"/>
      <c r="Q21" s="621"/>
      <c r="R21" s="1810"/>
      <c r="S21" s="890"/>
      <c r="T21" s="1835"/>
      <c r="U21" s="891"/>
      <c r="V21" s="1836"/>
      <c r="W21" s="621"/>
      <c r="X21" s="1836"/>
      <c r="Y21" s="621"/>
      <c r="Z21" s="621"/>
      <c r="AA21" s="621"/>
      <c r="AB21" s="621"/>
      <c r="AC21" s="621"/>
      <c r="AD21" s="621"/>
      <c r="AE21" s="621"/>
      <c r="AF21" s="621"/>
      <c r="AG21" s="621"/>
      <c r="AH21" s="621"/>
      <c r="AI21" s="621"/>
      <c r="AJ21" s="621"/>
      <c r="AK21" s="621"/>
      <c r="AL21" s="621"/>
      <c r="AM21" s="621"/>
      <c r="AN21" s="621"/>
      <c r="AO21" s="621"/>
      <c r="AP21" s="621"/>
      <c r="AQ21" s="621"/>
      <c r="AR21" s="621"/>
      <c r="AS21" s="621"/>
      <c r="AT21" s="621"/>
      <c r="AU21" s="621"/>
      <c r="AV21" s="621"/>
      <c r="AW21" s="621"/>
      <c r="AX21" s="621"/>
      <c r="AY21" s="621"/>
      <c r="AZ21" s="621"/>
      <c r="BA21" s="621"/>
    </row>
    <row r="22" spans="1:53" s="328" customFormat="1" ht="18" customHeight="1" x14ac:dyDescent="0.2">
      <c r="A22" s="326"/>
      <c r="B22" s="473"/>
      <c r="C22" s="909"/>
      <c r="D22" s="915" t="s">
        <v>400</v>
      </c>
      <c r="E22" s="910"/>
      <c r="F22" s="911">
        <v>822</v>
      </c>
      <c r="G22" s="912">
        <v>15.908651054770658</v>
      </c>
      <c r="H22" s="913">
        <v>22348</v>
      </c>
      <c r="I22" s="914">
        <v>34.98051246732512</v>
      </c>
      <c r="J22" s="914">
        <v>27.862090567388581</v>
      </c>
      <c r="K22" s="907"/>
      <c r="L22" s="326"/>
      <c r="M22" s="1837"/>
      <c r="N22" s="1837"/>
      <c r="O22" s="1835"/>
      <c r="P22" s="1835"/>
      <c r="Q22" s="621"/>
      <c r="R22" s="1810"/>
      <c r="S22" s="890"/>
      <c r="T22" s="1835"/>
      <c r="U22" s="891"/>
      <c r="V22" s="1836"/>
      <c r="W22" s="621"/>
      <c r="X22" s="1836"/>
      <c r="Y22" s="621"/>
      <c r="Z22" s="621"/>
      <c r="AA22" s="621"/>
      <c r="AB22" s="621"/>
      <c r="AC22" s="621"/>
      <c r="AD22" s="621"/>
      <c r="AE22" s="621"/>
      <c r="AF22" s="621"/>
      <c r="AG22" s="621"/>
      <c r="AH22" s="621"/>
      <c r="AI22" s="621"/>
      <c r="AJ22" s="621"/>
      <c r="AK22" s="621"/>
      <c r="AL22" s="621"/>
      <c r="AM22" s="621"/>
      <c r="AN22" s="621"/>
      <c r="AO22" s="621"/>
      <c r="AP22" s="621"/>
      <c r="AQ22" s="621"/>
      <c r="AR22" s="621"/>
      <c r="AS22" s="621"/>
      <c r="AT22" s="621"/>
      <c r="AU22" s="621"/>
      <c r="AV22" s="621"/>
      <c r="AW22" s="621"/>
      <c r="AX22" s="621"/>
      <c r="AY22" s="621"/>
      <c r="AZ22" s="621"/>
      <c r="BA22" s="621"/>
    </row>
    <row r="23" spans="1:53" s="706" customFormat="1" ht="18" customHeight="1" x14ac:dyDescent="0.2">
      <c r="A23" s="704"/>
      <c r="B23" s="705"/>
      <c r="C23" s="901" t="s">
        <v>401</v>
      </c>
      <c r="D23" s="910"/>
      <c r="E23" s="910"/>
      <c r="F23" s="916">
        <v>91</v>
      </c>
      <c r="G23" s="917">
        <v>50.276243093922659</v>
      </c>
      <c r="H23" s="905">
        <v>5645</v>
      </c>
      <c r="I23" s="906">
        <v>83.778569308400122</v>
      </c>
      <c r="J23" s="906">
        <v>30.964570416297608</v>
      </c>
      <c r="K23" s="907"/>
      <c r="L23" s="704"/>
      <c r="M23" s="1837"/>
      <c r="N23" s="1837"/>
      <c r="O23" s="1835"/>
      <c r="P23" s="1835"/>
      <c r="Q23" s="621"/>
      <c r="R23" s="1810"/>
      <c r="S23" s="890"/>
      <c r="T23" s="1835"/>
      <c r="U23" s="891"/>
      <c r="V23" s="1836"/>
      <c r="W23" s="621"/>
      <c r="X23" s="1836"/>
      <c r="Y23" s="1837"/>
      <c r="Z23" s="1837"/>
      <c r="AA23" s="1837"/>
      <c r="AB23" s="1837"/>
      <c r="AC23" s="1837"/>
      <c r="AD23" s="1837"/>
      <c r="AE23" s="1837"/>
      <c r="AF23" s="1837"/>
      <c r="AG23" s="1837"/>
      <c r="AH23" s="1837"/>
      <c r="AI23" s="1837"/>
      <c r="AJ23" s="1837"/>
      <c r="AK23" s="1837"/>
      <c r="AL23" s="1837"/>
      <c r="AM23" s="1837"/>
      <c r="AN23" s="1837"/>
      <c r="AO23" s="1837"/>
      <c r="AP23" s="1837"/>
      <c r="AQ23" s="1837"/>
      <c r="AR23" s="1837"/>
      <c r="AS23" s="1837"/>
      <c r="AT23" s="1837"/>
      <c r="AU23" s="1837"/>
      <c r="AV23" s="1837"/>
      <c r="AW23" s="1837"/>
      <c r="AX23" s="1837"/>
      <c r="AY23" s="1837"/>
      <c r="AZ23" s="1837"/>
      <c r="BA23" s="1837"/>
    </row>
    <row r="24" spans="1:53" s="706" customFormat="1" ht="18" customHeight="1" x14ac:dyDescent="0.2">
      <c r="A24" s="704"/>
      <c r="B24" s="705"/>
      <c r="C24" s="901" t="s">
        <v>322</v>
      </c>
      <c r="D24" s="910"/>
      <c r="E24" s="910"/>
      <c r="F24" s="916">
        <v>265</v>
      </c>
      <c r="G24" s="917">
        <v>44.763513513513516</v>
      </c>
      <c r="H24" s="905">
        <v>14708</v>
      </c>
      <c r="I24" s="906">
        <v>58.93572687930758</v>
      </c>
      <c r="J24" s="906">
        <v>34.289774272504758</v>
      </c>
      <c r="K24" s="907"/>
      <c r="L24" s="704"/>
      <c r="M24" s="1837"/>
      <c r="N24" s="1837"/>
      <c r="O24" s="1835"/>
      <c r="P24" s="1835"/>
      <c r="Q24" s="621"/>
      <c r="R24" s="1810"/>
      <c r="S24" s="890"/>
      <c r="T24" s="1835"/>
      <c r="U24" s="891"/>
      <c r="V24" s="1836"/>
      <c r="W24" s="621"/>
      <c r="X24" s="1836"/>
      <c r="Y24" s="1837"/>
      <c r="Z24" s="1837"/>
      <c r="AA24" s="1837"/>
      <c r="AB24" s="1837"/>
      <c r="AC24" s="1837"/>
      <c r="AD24" s="1837"/>
      <c r="AE24" s="1837"/>
      <c r="AF24" s="1837"/>
      <c r="AG24" s="1837"/>
      <c r="AH24" s="1837"/>
      <c r="AI24" s="1837"/>
      <c r="AJ24" s="1837"/>
      <c r="AK24" s="1837"/>
      <c r="AL24" s="1837"/>
      <c r="AM24" s="1837"/>
      <c r="AN24" s="1837"/>
      <c r="AO24" s="1837"/>
      <c r="AP24" s="1837"/>
      <c r="AQ24" s="1837"/>
      <c r="AR24" s="1837"/>
      <c r="AS24" s="1837"/>
      <c r="AT24" s="1837"/>
      <c r="AU24" s="1837"/>
      <c r="AV24" s="1837"/>
      <c r="AW24" s="1837"/>
      <c r="AX24" s="1837"/>
      <c r="AY24" s="1837"/>
      <c r="AZ24" s="1837"/>
      <c r="BA24" s="1837"/>
    </row>
    <row r="25" spans="1:53" s="706" customFormat="1" ht="18" customHeight="1" x14ac:dyDescent="0.2">
      <c r="A25" s="704"/>
      <c r="B25" s="705"/>
      <c r="C25" s="901" t="s">
        <v>323</v>
      </c>
      <c r="D25" s="910"/>
      <c r="E25" s="910"/>
      <c r="F25" s="916">
        <v>3558</v>
      </c>
      <c r="G25" s="917">
        <v>12.703059730800813</v>
      </c>
      <c r="H25" s="905">
        <v>53845</v>
      </c>
      <c r="I25" s="906">
        <v>24.405555102299818</v>
      </c>
      <c r="J25" s="906">
        <v>26.741925898412109</v>
      </c>
      <c r="K25" s="907"/>
      <c r="L25" s="704"/>
      <c r="M25" s="1837"/>
      <c r="N25" s="1837"/>
      <c r="O25" s="1835"/>
      <c r="P25" s="1835"/>
      <c r="Q25" s="621"/>
      <c r="R25" s="1810"/>
      <c r="S25" s="890"/>
      <c r="T25" s="1835"/>
      <c r="U25" s="891"/>
      <c r="V25" s="1836"/>
      <c r="W25" s="621"/>
      <c r="X25" s="1836"/>
      <c r="Y25" s="1837"/>
      <c r="Z25" s="1837"/>
      <c r="AA25" s="1837"/>
      <c r="AB25" s="1837"/>
      <c r="AC25" s="1837"/>
      <c r="AD25" s="1837"/>
      <c r="AE25" s="1837"/>
      <c r="AF25" s="1837"/>
      <c r="AG25" s="1837"/>
      <c r="AH25" s="1837"/>
      <c r="AI25" s="1837"/>
      <c r="AJ25" s="1837"/>
      <c r="AK25" s="1837"/>
      <c r="AL25" s="1837"/>
      <c r="AM25" s="1837"/>
      <c r="AN25" s="1837"/>
      <c r="AO25" s="1837"/>
      <c r="AP25" s="1837"/>
      <c r="AQ25" s="1837"/>
      <c r="AR25" s="1837"/>
      <c r="AS25" s="1837"/>
      <c r="AT25" s="1837"/>
      <c r="AU25" s="1837"/>
      <c r="AV25" s="1837"/>
      <c r="AW25" s="1837"/>
      <c r="AX25" s="1837"/>
      <c r="AY25" s="1837"/>
      <c r="AZ25" s="1837"/>
      <c r="BA25" s="1837"/>
    </row>
    <row r="26" spans="1:53" s="706" customFormat="1" ht="18" customHeight="1" x14ac:dyDescent="0.2">
      <c r="A26" s="704"/>
      <c r="B26" s="705"/>
      <c r="C26" s="918" t="s">
        <v>324</v>
      </c>
      <c r="D26" s="915"/>
      <c r="E26" s="915"/>
      <c r="F26" s="916">
        <v>9780</v>
      </c>
      <c r="G26" s="917">
        <v>15.237679759437858</v>
      </c>
      <c r="H26" s="905">
        <v>220302</v>
      </c>
      <c r="I26" s="906">
        <v>40.769411560049676</v>
      </c>
      <c r="J26" s="906">
        <v>31.141396809833772</v>
      </c>
      <c r="K26" s="907"/>
      <c r="L26" s="704"/>
      <c r="M26" s="1837"/>
      <c r="N26" s="1837"/>
      <c r="O26" s="1835"/>
      <c r="P26" s="1835"/>
      <c r="Q26" s="621"/>
      <c r="R26" s="1810"/>
      <c r="S26" s="890"/>
      <c r="T26" s="1835"/>
      <c r="U26" s="891"/>
      <c r="V26" s="1836"/>
      <c r="W26" s="621"/>
      <c r="X26" s="1836"/>
      <c r="Y26" s="1837"/>
      <c r="Z26" s="1837"/>
      <c r="AA26" s="1837"/>
      <c r="AB26" s="1837"/>
      <c r="AC26" s="1837"/>
      <c r="AD26" s="1837"/>
      <c r="AE26" s="1837"/>
      <c r="AF26" s="1837"/>
      <c r="AG26" s="1837"/>
      <c r="AH26" s="1837"/>
      <c r="AI26" s="1837"/>
      <c r="AJ26" s="1837"/>
      <c r="AK26" s="1837"/>
      <c r="AL26" s="1837"/>
      <c r="AM26" s="1837"/>
      <c r="AN26" s="1837"/>
      <c r="AO26" s="1837"/>
      <c r="AP26" s="1837"/>
      <c r="AQ26" s="1837"/>
      <c r="AR26" s="1837"/>
      <c r="AS26" s="1837"/>
      <c r="AT26" s="1837"/>
      <c r="AU26" s="1837"/>
      <c r="AV26" s="1837"/>
      <c r="AW26" s="1837"/>
      <c r="AX26" s="1837"/>
      <c r="AY26" s="1837"/>
      <c r="AZ26" s="1837"/>
      <c r="BA26" s="1837"/>
    </row>
    <row r="27" spans="1:53" s="706" customFormat="1" ht="22.5" customHeight="1" x14ac:dyDescent="0.2">
      <c r="A27" s="704"/>
      <c r="B27" s="705"/>
      <c r="C27" s="919"/>
      <c r="D27" s="915" t="s">
        <v>402</v>
      </c>
      <c r="E27" s="915"/>
      <c r="F27" s="920">
        <v>1705</v>
      </c>
      <c r="G27" s="921">
        <v>14.620133767792831</v>
      </c>
      <c r="H27" s="913">
        <v>19635</v>
      </c>
      <c r="I27" s="914">
        <v>28.491620111731841</v>
      </c>
      <c r="J27" s="914">
        <v>29.370308123249298</v>
      </c>
      <c r="K27" s="907"/>
      <c r="L27" s="704"/>
      <c r="M27" s="1837"/>
      <c r="N27" s="1837"/>
      <c r="O27" s="1835"/>
      <c r="P27" s="1835"/>
      <c r="Q27" s="621"/>
      <c r="R27" s="1810"/>
      <c r="S27" s="890"/>
      <c r="T27" s="1835"/>
      <c r="U27" s="891"/>
      <c r="V27" s="1836"/>
      <c r="W27" s="621"/>
      <c r="X27" s="1836"/>
      <c r="Y27" s="1837"/>
      <c r="Z27" s="1837"/>
      <c r="AA27" s="1837"/>
      <c r="AB27" s="1837"/>
      <c r="AC27" s="1837"/>
      <c r="AD27" s="1837"/>
      <c r="AE27" s="1837"/>
      <c r="AF27" s="1837"/>
      <c r="AG27" s="1837"/>
      <c r="AH27" s="1837"/>
      <c r="AI27" s="1837"/>
      <c r="AJ27" s="1837"/>
      <c r="AK27" s="1837"/>
      <c r="AL27" s="1837"/>
      <c r="AM27" s="1837"/>
      <c r="AN27" s="1837"/>
      <c r="AO27" s="1837"/>
      <c r="AP27" s="1837"/>
      <c r="AQ27" s="1837"/>
      <c r="AR27" s="1837"/>
      <c r="AS27" s="1837"/>
      <c r="AT27" s="1837"/>
      <c r="AU27" s="1837"/>
      <c r="AV27" s="1837"/>
      <c r="AW27" s="1837"/>
      <c r="AX27" s="1837"/>
      <c r="AY27" s="1837"/>
      <c r="AZ27" s="1837"/>
      <c r="BA27" s="1837"/>
    </row>
    <row r="28" spans="1:53" s="706" customFormat="1" ht="17.25" customHeight="1" x14ac:dyDescent="0.2">
      <c r="A28" s="704"/>
      <c r="B28" s="705"/>
      <c r="C28" s="919"/>
      <c r="D28" s="915" t="s">
        <v>403</v>
      </c>
      <c r="E28" s="915"/>
      <c r="F28" s="920">
        <v>3360</v>
      </c>
      <c r="G28" s="921">
        <v>18.58509873333702</v>
      </c>
      <c r="H28" s="913">
        <v>57649</v>
      </c>
      <c r="I28" s="914">
        <v>35.324575056066863</v>
      </c>
      <c r="J28" s="914">
        <v>27.914655935055247</v>
      </c>
      <c r="K28" s="907"/>
      <c r="L28" s="704"/>
      <c r="M28" s="1837"/>
      <c r="N28" s="1837"/>
      <c r="O28" s="1835"/>
      <c r="P28" s="1835"/>
      <c r="Q28" s="621"/>
      <c r="R28" s="1810"/>
      <c r="S28" s="890"/>
      <c r="T28" s="1835"/>
      <c r="U28" s="891"/>
      <c r="V28" s="1836"/>
      <c r="W28" s="621"/>
      <c r="X28" s="1836"/>
      <c r="Y28" s="1837"/>
      <c r="Z28" s="1837"/>
      <c r="AA28" s="1837"/>
      <c r="AB28" s="1837"/>
      <c r="AC28" s="1837"/>
      <c r="AD28" s="1837"/>
      <c r="AE28" s="1837"/>
      <c r="AF28" s="1837"/>
      <c r="AG28" s="1837"/>
      <c r="AH28" s="1837"/>
      <c r="AI28" s="1837"/>
      <c r="AJ28" s="1837"/>
      <c r="AK28" s="1837"/>
      <c r="AL28" s="1837"/>
      <c r="AM28" s="1837"/>
      <c r="AN28" s="1837"/>
      <c r="AO28" s="1837"/>
      <c r="AP28" s="1837"/>
      <c r="AQ28" s="1837"/>
      <c r="AR28" s="1837"/>
      <c r="AS28" s="1837"/>
      <c r="AT28" s="1837"/>
      <c r="AU28" s="1837"/>
      <c r="AV28" s="1837"/>
      <c r="AW28" s="1837"/>
      <c r="AX28" s="1837"/>
      <c r="AY28" s="1837"/>
      <c r="AZ28" s="1837"/>
      <c r="BA28" s="1837"/>
    </row>
    <row r="29" spans="1:53" s="706" customFormat="1" ht="17.25" customHeight="1" x14ac:dyDescent="0.2">
      <c r="A29" s="704"/>
      <c r="B29" s="705"/>
      <c r="C29" s="919"/>
      <c r="D29" s="915" t="s">
        <v>404</v>
      </c>
      <c r="E29" s="915"/>
      <c r="F29" s="920">
        <v>4715</v>
      </c>
      <c r="G29" s="921">
        <v>13.689681203182161</v>
      </c>
      <c r="H29" s="913">
        <v>143018</v>
      </c>
      <c r="I29" s="914">
        <v>46.397056915211124</v>
      </c>
      <c r="J29" s="914">
        <v>32.685214448530957</v>
      </c>
      <c r="K29" s="907"/>
      <c r="L29" s="704"/>
      <c r="M29" s="1837"/>
      <c r="N29" s="1837"/>
      <c r="O29" s="1835"/>
      <c r="P29" s="1835"/>
      <c r="Q29" s="621"/>
      <c r="R29" s="1810"/>
      <c r="S29" s="890"/>
      <c r="T29" s="1835"/>
      <c r="U29" s="891"/>
      <c r="V29" s="1836"/>
      <c r="W29" s="621"/>
      <c r="X29" s="1836"/>
      <c r="Y29" s="1837"/>
      <c r="Z29" s="1837"/>
      <c r="AA29" s="1837"/>
      <c r="AB29" s="1837"/>
      <c r="AC29" s="1837"/>
      <c r="AD29" s="1837"/>
      <c r="AE29" s="1837"/>
      <c r="AF29" s="1837"/>
      <c r="AG29" s="1837"/>
      <c r="AH29" s="1837"/>
      <c r="AI29" s="1837"/>
      <c r="AJ29" s="1837"/>
      <c r="AK29" s="1837"/>
      <c r="AL29" s="1837"/>
      <c r="AM29" s="1837"/>
      <c r="AN29" s="1837"/>
      <c r="AO29" s="1837"/>
      <c r="AP29" s="1837"/>
      <c r="AQ29" s="1837"/>
      <c r="AR29" s="1837"/>
      <c r="AS29" s="1837"/>
      <c r="AT29" s="1837"/>
      <c r="AU29" s="1837"/>
      <c r="AV29" s="1837"/>
      <c r="AW29" s="1837"/>
      <c r="AX29" s="1837"/>
      <c r="AY29" s="1837"/>
      <c r="AZ29" s="1837"/>
      <c r="BA29" s="1837"/>
    </row>
    <row r="30" spans="1:53" s="706" customFormat="1" ht="17.25" customHeight="1" x14ac:dyDescent="0.2">
      <c r="A30" s="704"/>
      <c r="B30" s="705"/>
      <c r="C30" s="918" t="s">
        <v>325</v>
      </c>
      <c r="D30" s="922"/>
      <c r="E30" s="922"/>
      <c r="F30" s="916">
        <v>1571</v>
      </c>
      <c r="G30" s="917">
        <v>17.502228163992868</v>
      </c>
      <c r="H30" s="905">
        <v>74797</v>
      </c>
      <c r="I30" s="906">
        <v>50.509163594127735</v>
      </c>
      <c r="J30" s="906">
        <v>37.925264382261318</v>
      </c>
      <c r="K30" s="907"/>
      <c r="L30" s="704"/>
      <c r="M30" s="1837"/>
      <c r="N30" s="1837"/>
      <c r="O30" s="1835"/>
      <c r="P30" s="1835"/>
      <c r="Q30" s="621"/>
      <c r="R30" s="1810"/>
      <c r="S30" s="890"/>
      <c r="T30" s="1835"/>
      <c r="U30" s="891"/>
      <c r="V30" s="1836"/>
      <c r="W30" s="621"/>
      <c r="X30" s="1836"/>
      <c r="Y30" s="1837"/>
      <c r="Z30" s="1837"/>
      <c r="AA30" s="1837"/>
      <c r="AB30" s="1837"/>
      <c r="AC30" s="1837"/>
      <c r="AD30" s="1837"/>
      <c r="AE30" s="1837"/>
      <c r="AF30" s="1837"/>
      <c r="AG30" s="1837"/>
      <c r="AH30" s="1837"/>
      <c r="AI30" s="1837"/>
      <c r="AJ30" s="1837"/>
      <c r="AK30" s="1837"/>
      <c r="AL30" s="1837"/>
      <c r="AM30" s="1837"/>
      <c r="AN30" s="1837"/>
      <c r="AO30" s="1837"/>
      <c r="AP30" s="1837"/>
      <c r="AQ30" s="1837"/>
      <c r="AR30" s="1837"/>
      <c r="AS30" s="1837"/>
      <c r="AT30" s="1837"/>
      <c r="AU30" s="1837"/>
      <c r="AV30" s="1837"/>
      <c r="AW30" s="1837"/>
      <c r="AX30" s="1837"/>
      <c r="AY30" s="1837"/>
      <c r="AZ30" s="1837"/>
      <c r="BA30" s="1837"/>
    </row>
    <row r="31" spans="1:53" s="706" customFormat="1" ht="17.25" customHeight="1" x14ac:dyDescent="0.2">
      <c r="A31" s="704"/>
      <c r="B31" s="705"/>
      <c r="C31" s="918" t="s">
        <v>326</v>
      </c>
      <c r="D31" s="923"/>
      <c r="E31" s="923"/>
      <c r="F31" s="916">
        <v>3289</v>
      </c>
      <c r="G31" s="917">
        <v>10.267857142857142</v>
      </c>
      <c r="H31" s="905">
        <v>62968</v>
      </c>
      <c r="I31" s="906">
        <v>25.402511689076611</v>
      </c>
      <c r="J31" s="906">
        <v>30.238692669292337</v>
      </c>
      <c r="K31" s="907"/>
      <c r="L31" s="704"/>
      <c r="M31" s="1837"/>
      <c r="N31" s="1837"/>
      <c r="O31" s="1835"/>
      <c r="P31" s="1835"/>
      <c r="Q31" s="621"/>
      <c r="R31" s="1810"/>
      <c r="S31" s="890"/>
      <c r="T31" s="1835"/>
      <c r="U31" s="891"/>
      <c r="V31" s="1836"/>
      <c r="W31" s="621"/>
      <c r="X31" s="1836"/>
      <c r="Y31" s="1837"/>
      <c r="Z31" s="1837"/>
      <c r="AA31" s="1837"/>
      <c r="AB31" s="1837"/>
      <c r="AC31" s="1837"/>
      <c r="AD31" s="1837"/>
      <c r="AE31" s="1837"/>
      <c r="AF31" s="1837"/>
      <c r="AG31" s="1837"/>
      <c r="AH31" s="1837"/>
      <c r="AI31" s="1837"/>
      <c r="AJ31" s="1837"/>
      <c r="AK31" s="1837"/>
      <c r="AL31" s="1837"/>
      <c r="AM31" s="1837"/>
      <c r="AN31" s="1837"/>
      <c r="AO31" s="1837"/>
      <c r="AP31" s="1837"/>
      <c r="AQ31" s="1837"/>
      <c r="AR31" s="1837"/>
      <c r="AS31" s="1837"/>
      <c r="AT31" s="1837"/>
      <c r="AU31" s="1837"/>
      <c r="AV31" s="1837"/>
      <c r="AW31" s="1837"/>
      <c r="AX31" s="1837"/>
      <c r="AY31" s="1837"/>
      <c r="AZ31" s="1837"/>
      <c r="BA31" s="1837"/>
    </row>
    <row r="32" spans="1:53" s="706" customFormat="1" ht="17.25" customHeight="1" x14ac:dyDescent="0.2">
      <c r="A32" s="704"/>
      <c r="B32" s="705"/>
      <c r="C32" s="918" t="s">
        <v>405</v>
      </c>
      <c r="D32" s="923"/>
      <c r="E32" s="923"/>
      <c r="F32" s="916">
        <v>1014</v>
      </c>
      <c r="G32" s="917">
        <v>21.773674039080955</v>
      </c>
      <c r="H32" s="905">
        <v>45670</v>
      </c>
      <c r="I32" s="906">
        <v>48.252472318485331</v>
      </c>
      <c r="J32" s="906">
        <v>37.38160718195752</v>
      </c>
      <c r="K32" s="907"/>
      <c r="L32" s="704"/>
      <c r="M32" s="1837"/>
      <c r="N32" s="1837"/>
      <c r="O32" s="1835"/>
      <c r="P32" s="1835"/>
      <c r="Q32" s="621"/>
      <c r="R32" s="1810"/>
      <c r="S32" s="890"/>
      <c r="T32" s="1835"/>
      <c r="U32" s="891"/>
      <c r="V32" s="1836"/>
      <c r="W32" s="621"/>
      <c r="X32" s="1836"/>
      <c r="Y32" s="1837"/>
      <c r="Z32" s="1837"/>
      <c r="AA32" s="1837"/>
      <c r="AB32" s="1837"/>
      <c r="AC32" s="1837"/>
      <c r="AD32" s="1837"/>
      <c r="AE32" s="1837"/>
      <c r="AF32" s="1837"/>
      <c r="AG32" s="1837"/>
      <c r="AH32" s="1837"/>
      <c r="AI32" s="1837"/>
      <c r="AJ32" s="1837"/>
      <c r="AK32" s="1837"/>
      <c r="AL32" s="1837"/>
      <c r="AM32" s="1837"/>
      <c r="AN32" s="1837"/>
      <c r="AO32" s="1837"/>
      <c r="AP32" s="1837"/>
      <c r="AQ32" s="1837"/>
      <c r="AR32" s="1837"/>
      <c r="AS32" s="1837"/>
      <c r="AT32" s="1837"/>
      <c r="AU32" s="1837"/>
      <c r="AV32" s="1837"/>
      <c r="AW32" s="1837"/>
      <c r="AX32" s="1837"/>
      <c r="AY32" s="1837"/>
      <c r="AZ32" s="1837"/>
      <c r="BA32" s="1837"/>
    </row>
    <row r="33" spans="1:53" s="706" customFormat="1" ht="17.25" customHeight="1" x14ac:dyDescent="0.2">
      <c r="A33" s="704"/>
      <c r="B33" s="705"/>
      <c r="C33" s="918" t="s">
        <v>327</v>
      </c>
      <c r="D33" s="924"/>
      <c r="E33" s="924"/>
      <c r="F33" s="916">
        <v>896</v>
      </c>
      <c r="G33" s="917">
        <v>28.471560216078807</v>
      </c>
      <c r="H33" s="905">
        <v>53825</v>
      </c>
      <c r="I33" s="906">
        <v>77.298120144184509</v>
      </c>
      <c r="J33" s="906">
        <v>44.990320483046908</v>
      </c>
      <c r="K33" s="907"/>
      <c r="L33" s="704">
        <v>607</v>
      </c>
      <c r="M33" s="1837"/>
      <c r="N33" s="1837"/>
      <c r="O33" s="1835"/>
      <c r="P33" s="1835"/>
      <c r="Q33" s="621"/>
      <c r="R33" s="1810"/>
      <c r="S33" s="890"/>
      <c r="T33" s="1835"/>
      <c r="U33" s="891"/>
      <c r="V33" s="1836"/>
      <c r="W33" s="621"/>
      <c r="X33" s="1836"/>
      <c r="Y33" s="1837"/>
      <c r="Z33" s="1837"/>
      <c r="AA33" s="1837"/>
      <c r="AB33" s="1837"/>
      <c r="AC33" s="1837"/>
      <c r="AD33" s="1837"/>
      <c r="AE33" s="1837"/>
      <c r="AF33" s="1837"/>
      <c r="AG33" s="1837"/>
      <c r="AH33" s="1837"/>
      <c r="AI33" s="1837"/>
      <c r="AJ33" s="1837"/>
      <c r="AK33" s="1837"/>
      <c r="AL33" s="1837"/>
      <c r="AM33" s="1837"/>
      <c r="AN33" s="1837"/>
      <c r="AO33" s="1837"/>
      <c r="AP33" s="1837"/>
      <c r="AQ33" s="1837"/>
      <c r="AR33" s="1837"/>
      <c r="AS33" s="1837"/>
      <c r="AT33" s="1837"/>
      <c r="AU33" s="1837"/>
      <c r="AV33" s="1837"/>
      <c r="AW33" s="1837"/>
      <c r="AX33" s="1837"/>
      <c r="AY33" s="1837"/>
      <c r="AZ33" s="1837"/>
      <c r="BA33" s="1837"/>
    </row>
    <row r="34" spans="1:53" s="706" customFormat="1" ht="17.25" customHeight="1" x14ac:dyDescent="0.2">
      <c r="A34" s="704"/>
      <c r="B34" s="705"/>
      <c r="C34" s="918" t="s">
        <v>328</v>
      </c>
      <c r="D34" s="925"/>
      <c r="E34" s="925"/>
      <c r="F34" s="916">
        <v>777</v>
      </c>
      <c r="G34" s="917">
        <v>10.416945971309827</v>
      </c>
      <c r="H34" s="905">
        <v>3925</v>
      </c>
      <c r="I34" s="906">
        <v>15.721381078266441</v>
      </c>
      <c r="J34" s="906">
        <v>28.011974522292995</v>
      </c>
      <c r="K34" s="907"/>
      <c r="L34" s="704"/>
      <c r="M34" s="1837"/>
      <c r="N34" s="1837"/>
      <c r="O34" s="1835"/>
      <c r="P34" s="1835"/>
      <c r="Q34" s="621"/>
      <c r="R34" s="1810"/>
      <c r="S34" s="890"/>
      <c r="T34" s="1835"/>
      <c r="U34" s="891"/>
      <c r="V34" s="1836"/>
      <c r="W34" s="621"/>
      <c r="X34" s="1836"/>
      <c r="Y34" s="1837"/>
      <c r="Z34" s="1837"/>
      <c r="AA34" s="1837"/>
      <c r="AB34" s="1837"/>
      <c r="AC34" s="1837"/>
      <c r="AD34" s="1837"/>
      <c r="AE34" s="1837"/>
      <c r="AF34" s="1837"/>
      <c r="AG34" s="1837"/>
      <c r="AH34" s="1837"/>
      <c r="AI34" s="1837"/>
      <c r="AJ34" s="1837"/>
      <c r="AK34" s="1837"/>
      <c r="AL34" s="1837"/>
      <c r="AM34" s="1837"/>
      <c r="AN34" s="1837"/>
      <c r="AO34" s="1837"/>
      <c r="AP34" s="1837"/>
      <c r="AQ34" s="1837"/>
      <c r="AR34" s="1837"/>
      <c r="AS34" s="1837"/>
      <c r="AT34" s="1837"/>
      <c r="AU34" s="1837"/>
      <c r="AV34" s="1837"/>
      <c r="AW34" s="1837"/>
      <c r="AX34" s="1837"/>
      <c r="AY34" s="1837"/>
      <c r="AZ34" s="1837"/>
      <c r="BA34" s="1837"/>
    </row>
    <row r="35" spans="1:53" s="706" customFormat="1" ht="17.25" customHeight="1" x14ac:dyDescent="0.2">
      <c r="A35" s="704"/>
      <c r="B35" s="705"/>
      <c r="C35" s="901" t="s">
        <v>406</v>
      </c>
      <c r="D35" s="926"/>
      <c r="E35" s="926"/>
      <c r="F35" s="916">
        <v>4587</v>
      </c>
      <c r="G35" s="917">
        <v>22.32660014602093</v>
      </c>
      <c r="H35" s="905">
        <v>51981</v>
      </c>
      <c r="I35" s="906">
        <v>39.318780067168916</v>
      </c>
      <c r="J35" s="906">
        <v>37.558011581154652</v>
      </c>
      <c r="K35" s="907"/>
      <c r="L35" s="704"/>
      <c r="M35" s="1837"/>
      <c r="N35" s="1837"/>
      <c r="O35" s="1835"/>
      <c r="P35" s="1835"/>
      <c r="Q35" s="621"/>
      <c r="R35" s="1810"/>
      <c r="S35" s="890"/>
      <c r="T35" s="1835"/>
      <c r="U35" s="891"/>
      <c r="V35" s="1836"/>
      <c r="W35" s="621"/>
      <c r="X35" s="1836"/>
      <c r="Y35" s="1837"/>
      <c r="Z35" s="1837"/>
      <c r="AA35" s="1837"/>
      <c r="AB35" s="1837"/>
      <c r="AC35" s="1837"/>
      <c r="AD35" s="1837"/>
      <c r="AE35" s="1837"/>
      <c r="AF35" s="1837"/>
      <c r="AG35" s="1837"/>
      <c r="AH35" s="1837"/>
      <c r="AI35" s="1837"/>
      <c r="AJ35" s="1837"/>
      <c r="AK35" s="1837"/>
      <c r="AL35" s="1837"/>
      <c r="AM35" s="1837"/>
      <c r="AN35" s="1837"/>
      <c r="AO35" s="1837"/>
      <c r="AP35" s="1837"/>
      <c r="AQ35" s="1837"/>
      <c r="AR35" s="1837"/>
      <c r="AS35" s="1837"/>
      <c r="AT35" s="1837"/>
      <c r="AU35" s="1837"/>
      <c r="AV35" s="1837"/>
      <c r="AW35" s="1837"/>
      <c r="AX35" s="1837"/>
      <c r="AY35" s="1837"/>
      <c r="AZ35" s="1837"/>
      <c r="BA35" s="1837"/>
    </row>
    <row r="36" spans="1:53" s="706" customFormat="1" ht="17.25" customHeight="1" x14ac:dyDescent="0.2">
      <c r="A36" s="704"/>
      <c r="B36" s="705"/>
      <c r="C36" s="901" t="s">
        <v>407</v>
      </c>
      <c r="D36" s="927"/>
      <c r="E36" s="927"/>
      <c r="F36" s="916">
        <v>1294</v>
      </c>
      <c r="G36" s="917">
        <v>18.169053636618926</v>
      </c>
      <c r="H36" s="905">
        <v>75045</v>
      </c>
      <c r="I36" s="906">
        <v>26.698804610786965</v>
      </c>
      <c r="J36" s="906">
        <v>27.202078752748353</v>
      </c>
      <c r="K36" s="907"/>
      <c r="L36" s="704"/>
      <c r="M36" s="1837"/>
      <c r="N36" s="1837"/>
      <c r="O36" s="1835"/>
      <c r="P36" s="1835"/>
      <c r="Q36" s="621"/>
      <c r="R36" s="1810"/>
      <c r="S36" s="890"/>
      <c r="T36" s="1835"/>
      <c r="U36" s="891"/>
      <c r="V36" s="1836"/>
      <c r="W36" s="621"/>
      <c r="X36" s="1836"/>
      <c r="Y36" s="1837"/>
      <c r="Z36" s="1837"/>
      <c r="AA36" s="1837"/>
      <c r="AB36" s="1837"/>
      <c r="AC36" s="1837"/>
      <c r="AD36" s="1837"/>
      <c r="AE36" s="1837"/>
      <c r="AF36" s="1837"/>
      <c r="AG36" s="1837"/>
      <c r="AH36" s="1837"/>
      <c r="AI36" s="1837"/>
      <c r="AJ36" s="1837"/>
      <c r="AK36" s="1837"/>
      <c r="AL36" s="1837"/>
      <c r="AM36" s="1837"/>
      <c r="AN36" s="1837"/>
      <c r="AO36" s="1837"/>
      <c r="AP36" s="1837"/>
      <c r="AQ36" s="1837"/>
      <c r="AR36" s="1837"/>
      <c r="AS36" s="1837"/>
      <c r="AT36" s="1837"/>
      <c r="AU36" s="1837"/>
      <c r="AV36" s="1837"/>
      <c r="AW36" s="1837"/>
      <c r="AX36" s="1837"/>
      <c r="AY36" s="1837"/>
      <c r="AZ36" s="1837"/>
      <c r="BA36" s="1837"/>
    </row>
    <row r="37" spans="1:53" s="706" customFormat="1" ht="17.25" customHeight="1" x14ac:dyDescent="0.2">
      <c r="A37" s="704"/>
      <c r="B37" s="705"/>
      <c r="C37" s="901" t="s">
        <v>408</v>
      </c>
      <c r="D37" s="928"/>
      <c r="E37" s="927"/>
      <c r="F37" s="916">
        <v>214</v>
      </c>
      <c r="G37" s="917">
        <v>39.194139194139197</v>
      </c>
      <c r="H37" s="905">
        <v>3469</v>
      </c>
      <c r="I37" s="906">
        <v>29.163514081546872</v>
      </c>
      <c r="J37" s="906">
        <v>68.348515422311905</v>
      </c>
      <c r="K37" s="907"/>
      <c r="L37" s="704"/>
      <c r="M37" s="1837"/>
      <c r="N37" s="1837"/>
      <c r="O37" s="1835"/>
      <c r="P37" s="1835"/>
      <c r="Q37" s="621"/>
      <c r="R37" s="1810"/>
      <c r="S37" s="890"/>
      <c r="T37" s="1835"/>
      <c r="U37" s="891"/>
      <c r="V37" s="1836"/>
      <c r="W37" s="621"/>
      <c r="X37" s="1836"/>
      <c r="Y37" s="1837"/>
      <c r="Z37" s="1837"/>
      <c r="AA37" s="1837"/>
      <c r="AB37" s="1837"/>
      <c r="AC37" s="1837"/>
      <c r="AD37" s="1837"/>
      <c r="AE37" s="1837"/>
      <c r="AF37" s="1837"/>
      <c r="AG37" s="1837"/>
      <c r="AH37" s="1837"/>
      <c r="AI37" s="1837"/>
      <c r="AJ37" s="1837"/>
      <c r="AK37" s="1837"/>
      <c r="AL37" s="1837"/>
      <c r="AM37" s="1837"/>
      <c r="AN37" s="1837"/>
      <c r="AO37" s="1837"/>
      <c r="AP37" s="1837"/>
      <c r="AQ37" s="1837"/>
      <c r="AR37" s="1837"/>
      <c r="AS37" s="1837"/>
      <c r="AT37" s="1837"/>
      <c r="AU37" s="1837"/>
      <c r="AV37" s="1837"/>
      <c r="AW37" s="1837"/>
      <c r="AX37" s="1837"/>
      <c r="AY37" s="1837"/>
      <c r="AZ37" s="1837"/>
      <c r="BA37" s="1837"/>
    </row>
    <row r="38" spans="1:53" s="706" customFormat="1" ht="17.25" customHeight="1" x14ac:dyDescent="0.2">
      <c r="A38" s="704"/>
      <c r="B38" s="705"/>
      <c r="C38" s="918" t="s">
        <v>329</v>
      </c>
      <c r="D38" s="910"/>
      <c r="E38" s="910"/>
      <c r="F38" s="916">
        <v>800</v>
      </c>
      <c r="G38" s="917">
        <v>23.591860808021234</v>
      </c>
      <c r="H38" s="905">
        <v>16730</v>
      </c>
      <c r="I38" s="906">
        <v>30.076404494382025</v>
      </c>
      <c r="J38" s="906">
        <v>26.065271966527195</v>
      </c>
      <c r="K38" s="907"/>
      <c r="L38" s="704"/>
      <c r="M38" s="1837"/>
      <c r="N38" s="1837"/>
      <c r="O38" s="1835"/>
      <c r="P38" s="1835"/>
      <c r="Q38" s="621"/>
      <c r="R38" s="1810"/>
      <c r="S38" s="890"/>
      <c r="T38" s="1835"/>
      <c r="U38" s="891"/>
      <c r="V38" s="1836"/>
      <c r="W38" s="621"/>
      <c r="X38" s="1836"/>
      <c r="Y38" s="1837"/>
      <c r="Z38" s="1837"/>
      <c r="AA38" s="1837"/>
      <c r="AB38" s="1837"/>
      <c r="AC38" s="1837"/>
      <c r="AD38" s="1837"/>
      <c r="AE38" s="1837"/>
      <c r="AF38" s="1837"/>
      <c r="AG38" s="1837"/>
      <c r="AH38" s="1837"/>
      <c r="AI38" s="1837"/>
      <c r="AJ38" s="1837"/>
      <c r="AK38" s="1837"/>
      <c r="AL38" s="1837"/>
      <c r="AM38" s="1837"/>
      <c r="AN38" s="1837"/>
      <c r="AO38" s="1837"/>
      <c r="AP38" s="1837"/>
      <c r="AQ38" s="1837"/>
      <c r="AR38" s="1837"/>
      <c r="AS38" s="1837"/>
      <c r="AT38" s="1837"/>
      <c r="AU38" s="1837"/>
      <c r="AV38" s="1837"/>
      <c r="AW38" s="1837"/>
      <c r="AX38" s="1837"/>
      <c r="AY38" s="1837"/>
      <c r="AZ38" s="1837"/>
      <c r="BA38" s="1837"/>
    </row>
    <row r="39" spans="1:53" s="706" customFormat="1" ht="17.25" customHeight="1" x14ac:dyDescent="0.2">
      <c r="A39" s="704"/>
      <c r="B39" s="705"/>
      <c r="C39" s="918" t="s">
        <v>330</v>
      </c>
      <c r="D39" s="910"/>
      <c r="E39" s="910"/>
      <c r="F39" s="916">
        <v>3266</v>
      </c>
      <c r="G39" s="917">
        <v>23.227366474646185</v>
      </c>
      <c r="H39" s="905">
        <v>92497</v>
      </c>
      <c r="I39" s="906">
        <v>34.332790177162941</v>
      </c>
      <c r="J39" s="906">
        <v>29.926408424056998</v>
      </c>
      <c r="K39" s="907"/>
      <c r="L39" s="704"/>
      <c r="M39" s="1837"/>
      <c r="N39" s="1837"/>
      <c r="O39" s="1835"/>
      <c r="P39" s="1835"/>
      <c r="Q39" s="621"/>
      <c r="R39" s="1810"/>
      <c r="S39" s="890"/>
      <c r="T39" s="1835"/>
      <c r="U39" s="891"/>
      <c r="V39" s="1836"/>
      <c r="W39" s="621"/>
      <c r="X39" s="1836"/>
      <c r="Y39" s="1837"/>
      <c r="Z39" s="1837"/>
      <c r="AA39" s="1837"/>
      <c r="AB39" s="1837"/>
      <c r="AC39" s="1837"/>
      <c r="AD39" s="1837"/>
      <c r="AE39" s="1837"/>
      <c r="AF39" s="1837"/>
      <c r="AG39" s="1837"/>
      <c r="AH39" s="1837"/>
      <c r="AI39" s="1837"/>
      <c r="AJ39" s="1837"/>
      <c r="AK39" s="1837"/>
      <c r="AL39" s="1837"/>
      <c r="AM39" s="1837"/>
      <c r="AN39" s="1837"/>
      <c r="AO39" s="1837"/>
      <c r="AP39" s="1837"/>
      <c r="AQ39" s="1837"/>
      <c r="AR39" s="1837"/>
      <c r="AS39" s="1837"/>
      <c r="AT39" s="1837"/>
      <c r="AU39" s="1837"/>
      <c r="AV39" s="1837"/>
      <c r="AW39" s="1837"/>
      <c r="AX39" s="1837"/>
      <c r="AY39" s="1837"/>
      <c r="AZ39" s="1837"/>
      <c r="BA39" s="1837"/>
    </row>
    <row r="40" spans="1:53" s="706" customFormat="1" ht="17.25" customHeight="1" x14ac:dyDescent="0.2">
      <c r="A40" s="704"/>
      <c r="B40" s="705"/>
      <c r="C40" s="918" t="s">
        <v>409</v>
      </c>
      <c r="D40" s="902"/>
      <c r="E40" s="902"/>
      <c r="F40" s="916">
        <v>450</v>
      </c>
      <c r="G40" s="917">
        <v>13.392857142857142</v>
      </c>
      <c r="H40" s="905">
        <v>5860</v>
      </c>
      <c r="I40" s="906">
        <v>21.235731110708461</v>
      </c>
      <c r="J40" s="906">
        <v>26.761262798634814</v>
      </c>
      <c r="K40" s="907"/>
      <c r="L40" s="704"/>
      <c r="M40" s="1837"/>
      <c r="N40" s="1837"/>
      <c r="O40" s="1835"/>
      <c r="P40" s="1835"/>
      <c r="Q40" s="621"/>
      <c r="R40" s="1810"/>
      <c r="S40" s="890"/>
      <c r="T40" s="1835"/>
      <c r="U40" s="891"/>
      <c r="V40" s="1836"/>
      <c r="W40" s="621"/>
      <c r="X40" s="1836"/>
      <c r="Y40" s="1837"/>
      <c r="Z40" s="1837"/>
      <c r="AA40" s="1837"/>
      <c r="AB40" s="1837"/>
      <c r="AC40" s="1837"/>
      <c r="AD40" s="1837"/>
      <c r="AE40" s="1837"/>
      <c r="AF40" s="1837"/>
      <c r="AG40" s="1837"/>
      <c r="AH40" s="1837"/>
      <c r="AI40" s="1837"/>
      <c r="AJ40" s="1837"/>
      <c r="AK40" s="1837"/>
      <c r="AL40" s="1837"/>
      <c r="AM40" s="1837"/>
      <c r="AN40" s="1837"/>
      <c r="AO40" s="1837"/>
      <c r="AP40" s="1837"/>
      <c r="AQ40" s="1837"/>
      <c r="AR40" s="1837"/>
      <c r="AS40" s="1837"/>
      <c r="AT40" s="1837"/>
      <c r="AU40" s="1837"/>
      <c r="AV40" s="1837"/>
      <c r="AW40" s="1837"/>
      <c r="AX40" s="1837"/>
      <c r="AY40" s="1837"/>
      <c r="AZ40" s="1837"/>
      <c r="BA40" s="1837"/>
    </row>
    <row r="41" spans="1:53" s="706" customFormat="1" ht="17.25" customHeight="1" x14ac:dyDescent="0.2">
      <c r="A41" s="704"/>
      <c r="B41" s="705"/>
      <c r="C41" s="918" t="s">
        <v>331</v>
      </c>
      <c r="D41" s="902"/>
      <c r="E41" s="902"/>
      <c r="F41" s="916">
        <v>1670</v>
      </c>
      <c r="G41" s="917">
        <v>14.203095764585813</v>
      </c>
      <c r="H41" s="905">
        <v>16652</v>
      </c>
      <c r="I41" s="906">
        <v>26.223209083321525</v>
      </c>
      <c r="J41" s="906">
        <v>29.054467931779968</v>
      </c>
      <c r="K41" s="907"/>
      <c r="L41" s="704"/>
      <c r="M41" s="1837"/>
      <c r="N41" s="1839"/>
      <c r="O41" s="1835"/>
      <c r="P41" s="1835"/>
      <c r="Q41" s="621"/>
      <c r="R41" s="1810"/>
      <c r="S41" s="890"/>
      <c r="T41" s="1835"/>
      <c r="U41" s="891"/>
      <c r="V41" s="1836"/>
      <c r="W41" s="621"/>
      <c r="X41" s="1836"/>
      <c r="Y41" s="1837"/>
      <c r="Z41" s="1837"/>
      <c r="AA41" s="1837"/>
      <c r="AB41" s="1837"/>
      <c r="AC41" s="1837"/>
      <c r="AD41" s="1837"/>
      <c r="AE41" s="1837"/>
      <c r="AF41" s="1837"/>
      <c r="AG41" s="1837"/>
      <c r="AH41" s="1837"/>
      <c r="AI41" s="1837"/>
      <c r="AJ41" s="1837"/>
      <c r="AK41" s="1837"/>
      <c r="AL41" s="1837"/>
      <c r="AM41" s="1837"/>
      <c r="AN41" s="1837"/>
      <c r="AO41" s="1837"/>
      <c r="AP41" s="1837"/>
      <c r="AQ41" s="1837"/>
      <c r="AR41" s="1837"/>
      <c r="AS41" s="1837"/>
      <c r="AT41" s="1837"/>
      <c r="AU41" s="1837"/>
      <c r="AV41" s="1837"/>
      <c r="AW41" s="1837"/>
      <c r="AX41" s="1837"/>
      <c r="AY41" s="1837"/>
      <c r="AZ41" s="1837"/>
      <c r="BA41" s="1837"/>
    </row>
    <row r="42" spans="1:53" s="486" customFormat="1" ht="17.25" customHeight="1" x14ac:dyDescent="0.2">
      <c r="A42" s="704"/>
      <c r="B42" s="705"/>
      <c r="C42" s="918" t="s">
        <v>361</v>
      </c>
      <c r="D42" s="902"/>
      <c r="E42" s="902"/>
      <c r="F42" s="916" t="s">
        <v>696</v>
      </c>
      <c r="G42" s="917">
        <v>20</v>
      </c>
      <c r="H42" s="905">
        <v>6</v>
      </c>
      <c r="I42" s="906">
        <v>6</v>
      </c>
      <c r="J42" s="906">
        <v>14.5</v>
      </c>
      <c r="K42" s="907"/>
      <c r="L42" s="704"/>
      <c r="M42" s="1837"/>
      <c r="N42" s="491"/>
      <c r="O42" s="1835"/>
      <c r="P42" s="1835"/>
      <c r="Q42" s="621"/>
      <c r="R42" s="1810"/>
      <c r="S42" s="890"/>
      <c r="T42" s="1835"/>
      <c r="U42" s="891"/>
      <c r="V42" s="1836"/>
      <c r="W42" s="621"/>
      <c r="X42" s="1836"/>
      <c r="Y42" s="1839"/>
      <c r="Z42" s="1839"/>
      <c r="AA42" s="1839"/>
      <c r="AB42" s="1839"/>
      <c r="AC42" s="1839"/>
      <c r="AD42" s="1839"/>
      <c r="AE42" s="1839"/>
      <c r="AF42" s="1839"/>
      <c r="AG42" s="1839"/>
      <c r="AH42" s="1839"/>
      <c r="AI42" s="1839"/>
      <c r="AJ42" s="1839"/>
      <c r="AK42" s="1839"/>
      <c r="AL42" s="1839"/>
      <c r="AM42" s="1839"/>
      <c r="AN42" s="1839"/>
      <c r="AO42" s="1839"/>
      <c r="AP42" s="1839"/>
      <c r="AQ42" s="1839"/>
      <c r="AR42" s="1839"/>
      <c r="AS42" s="1839"/>
      <c r="AT42" s="1839"/>
      <c r="AU42" s="1839"/>
      <c r="AV42" s="1839"/>
      <c r="AW42" s="1839"/>
      <c r="AX42" s="1839"/>
      <c r="AY42" s="1839"/>
      <c r="AZ42" s="1839"/>
      <c r="BA42" s="1839"/>
    </row>
    <row r="43" spans="1:53" ht="39" customHeight="1" x14ac:dyDescent="0.2">
      <c r="A43" s="314"/>
      <c r="B43" s="375"/>
      <c r="C43" s="2195" t="s">
        <v>542</v>
      </c>
      <c r="D43" s="2195"/>
      <c r="E43" s="2195"/>
      <c r="F43" s="2195"/>
      <c r="G43" s="2195"/>
      <c r="H43" s="2195"/>
      <c r="I43" s="2195"/>
      <c r="J43" s="2195"/>
      <c r="K43" s="2195"/>
      <c r="L43" s="113"/>
      <c r="M43" s="114"/>
      <c r="N43" s="114"/>
      <c r="O43" s="114"/>
      <c r="P43" s="114"/>
      <c r="Q43" s="114"/>
      <c r="R43" s="114"/>
      <c r="S43" s="859"/>
      <c r="W43" s="1840"/>
    </row>
    <row r="44" spans="1:53" s="345" customFormat="1" ht="13.5" customHeight="1" x14ac:dyDescent="0.2">
      <c r="A44" s="484"/>
      <c r="B44" s="485"/>
      <c r="C44" s="929" t="s">
        <v>418</v>
      </c>
      <c r="D44" s="930"/>
      <c r="E44" s="930"/>
      <c r="F44" s="931"/>
      <c r="G44" s="931"/>
      <c r="H44" s="931"/>
      <c r="I44" s="931"/>
      <c r="J44" s="932"/>
      <c r="K44" s="930"/>
      <c r="L44" s="484"/>
      <c r="M44" s="491"/>
      <c r="N44" s="491"/>
      <c r="O44" s="491"/>
      <c r="P44" s="491"/>
      <c r="Q44" s="491"/>
      <c r="R44" s="491"/>
      <c r="S44" s="491"/>
      <c r="T44" s="491"/>
      <c r="U44" s="491"/>
      <c r="V44" s="491"/>
      <c r="W44" s="491"/>
      <c r="X44" s="491"/>
      <c r="Y44" s="491"/>
      <c r="Z44" s="491"/>
      <c r="AA44" s="491"/>
      <c r="AB44" s="491"/>
      <c r="AC44" s="491"/>
      <c r="AD44" s="491"/>
      <c r="AE44" s="491"/>
      <c r="AF44" s="491"/>
      <c r="AG44" s="491"/>
      <c r="AH44" s="491"/>
      <c r="AI44" s="491"/>
      <c r="AJ44" s="491"/>
      <c r="AK44" s="491"/>
      <c r="AL44" s="491"/>
      <c r="AM44" s="491"/>
      <c r="AN44" s="491"/>
      <c r="AO44" s="491"/>
      <c r="AP44" s="491"/>
      <c r="AQ44" s="491"/>
      <c r="AR44" s="491"/>
      <c r="AS44" s="491"/>
      <c r="AT44" s="491"/>
      <c r="AU44" s="491"/>
      <c r="AV44" s="491"/>
      <c r="AW44" s="491"/>
      <c r="AX44" s="491"/>
      <c r="AY44" s="491"/>
      <c r="AZ44" s="491"/>
      <c r="BA44" s="491"/>
    </row>
    <row r="45" spans="1:53" s="345" customFormat="1" ht="13.5" customHeight="1" x14ac:dyDescent="0.2">
      <c r="A45" s="342"/>
      <c r="B45" s="489">
        <v>12</v>
      </c>
      <c r="C45" s="2196">
        <v>44562</v>
      </c>
      <c r="D45" s="2196"/>
      <c r="E45" s="849"/>
      <c r="F45" s="113"/>
      <c r="G45" s="113"/>
      <c r="H45" s="113"/>
      <c r="I45" s="113"/>
      <c r="J45" s="113"/>
      <c r="K45" s="488"/>
      <c r="L45" s="342"/>
      <c r="M45" s="491"/>
      <c r="N45" s="491"/>
      <c r="O45" s="491"/>
      <c r="P45" s="491"/>
      <c r="Q45" s="491"/>
      <c r="R45" s="491"/>
      <c r="S45" s="491"/>
      <c r="T45" s="491"/>
      <c r="U45" s="491"/>
      <c r="V45" s="491"/>
      <c r="W45" s="491"/>
      <c r="X45" s="491"/>
      <c r="Y45" s="491"/>
      <c r="Z45" s="491"/>
      <c r="AA45" s="491"/>
      <c r="AB45" s="491"/>
      <c r="AC45" s="491"/>
      <c r="AD45" s="491"/>
      <c r="AE45" s="491"/>
      <c r="AF45" s="491"/>
      <c r="AG45" s="491"/>
      <c r="AH45" s="491"/>
      <c r="AI45" s="491"/>
      <c r="AJ45" s="491"/>
      <c r="AK45" s="491"/>
      <c r="AL45" s="491"/>
      <c r="AM45" s="491"/>
      <c r="AN45" s="491"/>
      <c r="AO45" s="491"/>
      <c r="AP45" s="491"/>
      <c r="AQ45" s="491"/>
      <c r="AR45" s="491"/>
      <c r="AS45" s="491"/>
      <c r="AT45" s="491"/>
      <c r="AU45" s="491"/>
      <c r="AV45" s="491"/>
      <c r="AW45" s="491"/>
      <c r="AX45" s="491"/>
      <c r="AY45" s="491"/>
      <c r="AZ45" s="491"/>
      <c r="BA45" s="491"/>
    </row>
    <row r="46" spans="1:53" x14ac:dyDescent="0.2">
      <c r="A46" s="490"/>
      <c r="B46" s="491"/>
      <c r="C46" s="492"/>
      <c r="D46" s="114"/>
      <c r="E46" s="114"/>
      <c r="F46" s="114"/>
      <c r="G46" s="114"/>
      <c r="H46" s="114"/>
      <c r="I46" s="114"/>
      <c r="J46" s="114"/>
      <c r="K46" s="493"/>
      <c r="L46" s="490"/>
    </row>
    <row r="47" spans="1:53" x14ac:dyDescent="0.2">
      <c r="A47" s="341"/>
      <c r="B47" s="341"/>
      <c r="C47" s="341"/>
      <c r="D47" s="341"/>
      <c r="E47" s="341"/>
      <c r="F47" s="861"/>
      <c r="G47" s="861"/>
      <c r="H47" s="861"/>
      <c r="I47" s="861"/>
      <c r="J47" s="862"/>
      <c r="K47" s="860"/>
      <c r="L47" s="863"/>
    </row>
    <row r="48" spans="1:53" x14ac:dyDescent="0.2">
      <c r="J48" s="860"/>
      <c r="K48" s="860"/>
      <c r="L48" s="860"/>
      <c r="N48" s="1841"/>
    </row>
    <row r="49" spans="7:12" x14ac:dyDescent="0.2">
      <c r="J49" s="860"/>
      <c r="K49" s="860"/>
      <c r="L49" s="860"/>
    </row>
    <row r="50" spans="7:12" x14ac:dyDescent="0.2">
      <c r="J50" s="860"/>
      <c r="K50" s="860"/>
      <c r="L50" s="860"/>
    </row>
    <row r="51" spans="7:12" x14ac:dyDescent="0.2">
      <c r="J51" s="860"/>
      <c r="K51" s="860"/>
      <c r="L51" s="860"/>
    </row>
    <row r="52" spans="7:12" x14ac:dyDescent="0.2">
      <c r="J52" s="860"/>
      <c r="K52" s="860"/>
      <c r="L52" s="860"/>
    </row>
    <row r="53" spans="7:12" x14ac:dyDescent="0.2">
      <c r="J53" s="860"/>
      <c r="K53" s="860"/>
      <c r="L53" s="860"/>
    </row>
    <row r="54" spans="7:12" x14ac:dyDescent="0.2">
      <c r="J54" s="864"/>
      <c r="K54" s="860"/>
      <c r="L54" s="860"/>
    </row>
    <row r="55" spans="7:12" x14ac:dyDescent="0.2">
      <c r="J55" s="860"/>
      <c r="K55" s="860"/>
      <c r="L55" s="860"/>
    </row>
    <row r="56" spans="7:12" x14ac:dyDescent="0.2">
      <c r="J56" s="860"/>
      <c r="K56" s="860"/>
      <c r="L56" s="860"/>
    </row>
    <row r="57" spans="7:12" x14ac:dyDescent="0.2">
      <c r="J57" s="860"/>
      <c r="K57" s="860"/>
      <c r="L57" s="860"/>
    </row>
    <row r="58" spans="7:12" x14ac:dyDescent="0.2">
      <c r="J58" s="860"/>
      <c r="K58" s="860"/>
      <c r="L58" s="860"/>
    </row>
    <row r="64" spans="7:12" x14ac:dyDescent="0.2">
      <c r="G64" s="324"/>
    </row>
  </sheetData>
  <mergeCells count="12">
    <mergeCell ref="C1:D1"/>
    <mergeCell ref="J2:J3"/>
    <mergeCell ref="C4:J4"/>
    <mergeCell ref="C6:D7"/>
    <mergeCell ref="F6:G6"/>
    <mergeCell ref="H6:I6"/>
    <mergeCell ref="J6:J7"/>
    <mergeCell ref="Z7:AB9"/>
    <mergeCell ref="S5:S6"/>
    <mergeCell ref="C8:D8"/>
    <mergeCell ref="C43:K43"/>
    <mergeCell ref="C45:D45"/>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E5C"/>
  </sheetPr>
  <dimension ref="A1:BM82"/>
  <sheetViews>
    <sheetView showGridLines="0" workbookViewId="0"/>
  </sheetViews>
  <sheetFormatPr defaultColWidth="9.140625" defaultRowHeight="12.75" x14ac:dyDescent="0.2"/>
  <cols>
    <col min="1" max="1" width="1" style="1026" customWidth="1"/>
    <col min="2" max="2" width="2.42578125" style="1026" customWidth="1"/>
    <col min="3" max="3" width="2" style="1026" customWidth="1"/>
    <col min="4" max="4" width="11.5703125" style="1026" customWidth="1"/>
    <col min="5" max="5" width="11.7109375" style="1026" customWidth="1"/>
    <col min="6" max="7" width="7.7109375" style="1026" customWidth="1"/>
    <col min="8" max="11" width="7.85546875" style="1026" customWidth="1"/>
    <col min="12" max="12" width="8.28515625" style="1026" customWidth="1"/>
    <col min="13" max="13" width="7.85546875" style="1026" customWidth="1"/>
    <col min="14" max="14" width="7.5703125" style="1026" customWidth="1"/>
    <col min="15" max="15" width="2.140625" style="1026" customWidth="1"/>
    <col min="16" max="16" width="1" style="1026" customWidth="1"/>
    <col min="17" max="65" width="9.140625" style="1842"/>
    <col min="66" max="16384" width="9.140625" style="1026"/>
  </cols>
  <sheetData>
    <row r="1" spans="1:65" x14ac:dyDescent="0.2">
      <c r="A1" s="1055"/>
      <c r="B1" s="2212" t="s">
        <v>457</v>
      </c>
      <c r="C1" s="2212"/>
      <c r="D1" s="2212"/>
      <c r="E1" s="2212"/>
      <c r="F1" s="2212"/>
      <c r="G1" s="1025"/>
      <c r="H1" s="1025"/>
      <c r="I1" s="1025"/>
      <c r="J1" s="1025"/>
      <c r="K1" s="1025"/>
      <c r="L1" s="1025"/>
      <c r="M1" s="1025"/>
      <c r="N1" s="1025"/>
      <c r="O1" s="1025"/>
      <c r="P1" s="1213"/>
    </row>
    <row r="2" spans="1:65" ht="6" customHeight="1" x14ac:dyDescent="0.2">
      <c r="A2" s="1055"/>
      <c r="B2" s="1317"/>
      <c r="C2" s="1317"/>
      <c r="D2" s="1317"/>
      <c r="E2" s="1317"/>
      <c r="F2" s="1317"/>
      <c r="G2" s="1317"/>
      <c r="H2" s="1317"/>
      <c r="I2" s="1317"/>
      <c r="J2" s="1317"/>
      <c r="K2" s="1317"/>
      <c r="L2" s="1317"/>
      <c r="M2" s="1317"/>
      <c r="N2" s="1317"/>
      <c r="O2" s="1318"/>
      <c r="P2" s="1213"/>
    </row>
    <row r="3" spans="1:65" ht="9" customHeight="1" thickBot="1" x14ac:dyDescent="0.25">
      <c r="A3" s="1055"/>
      <c r="B3" s="1319"/>
      <c r="C3" s="1319"/>
      <c r="D3" s="1319"/>
      <c r="E3" s="1319"/>
      <c r="F3" s="1319"/>
      <c r="G3" s="1319"/>
      <c r="H3" s="1319"/>
      <c r="I3" s="1319"/>
      <c r="J3" s="1319"/>
      <c r="K3" s="1319"/>
      <c r="L3" s="1319"/>
      <c r="M3" s="1319"/>
      <c r="N3" s="1349" t="s">
        <v>68</v>
      </c>
      <c r="O3" s="1320"/>
      <c r="P3" s="1213"/>
      <c r="Q3" s="2213"/>
      <c r="R3" s="2213"/>
      <c r="S3" s="2213"/>
    </row>
    <row r="4" spans="1:65" s="1322" customFormat="1" ht="13.5" thickBot="1" x14ac:dyDescent="0.25">
      <c r="A4" s="1215"/>
      <c r="B4" s="1321"/>
      <c r="C4" s="1347" t="s">
        <v>550</v>
      </c>
      <c r="D4" s="1348"/>
      <c r="E4" s="1348"/>
      <c r="F4" s="1348"/>
      <c r="G4" s="1348"/>
      <c r="H4" s="1348"/>
      <c r="I4" s="1348"/>
      <c r="J4" s="1348"/>
      <c r="K4" s="1348"/>
      <c r="L4" s="1348"/>
      <c r="M4" s="1348"/>
      <c r="N4" s="1027"/>
      <c r="O4" s="1320"/>
      <c r="P4" s="1220"/>
      <c r="Q4" s="1843"/>
      <c r="R4" s="1843"/>
      <c r="S4" s="1843"/>
      <c r="T4" s="1843"/>
      <c r="U4" s="1843"/>
      <c r="V4" s="1843"/>
      <c r="W4" s="1843"/>
      <c r="X4" s="1843"/>
      <c r="Y4" s="1843"/>
      <c r="Z4" s="1843"/>
      <c r="AA4" s="1843"/>
      <c r="AB4" s="1843"/>
      <c r="AC4" s="1843"/>
      <c r="AD4" s="1843"/>
      <c r="AE4" s="1843"/>
      <c r="AF4" s="1843"/>
      <c r="AG4" s="1843"/>
      <c r="AH4" s="1843"/>
      <c r="AI4" s="1843"/>
      <c r="AJ4" s="1843"/>
      <c r="AK4" s="1843"/>
      <c r="AL4" s="1843"/>
      <c r="AM4" s="1843"/>
      <c r="AN4" s="1843"/>
      <c r="AO4" s="1843"/>
      <c r="AP4" s="1843"/>
      <c r="AQ4" s="1843"/>
      <c r="AR4" s="1843"/>
      <c r="AS4" s="1843"/>
      <c r="AT4" s="1843"/>
      <c r="AU4" s="1843"/>
      <c r="AV4" s="1843"/>
      <c r="AW4" s="1843"/>
      <c r="AX4" s="1843"/>
      <c r="AY4" s="1843"/>
      <c r="AZ4" s="1843"/>
      <c r="BA4" s="1843"/>
      <c r="BB4" s="1843"/>
      <c r="BC4" s="1843"/>
      <c r="BD4" s="1843"/>
      <c r="BE4" s="1843"/>
      <c r="BF4" s="1843"/>
      <c r="BG4" s="1843"/>
      <c r="BH4" s="1843"/>
      <c r="BI4" s="1843"/>
      <c r="BJ4" s="1843"/>
      <c r="BK4" s="1843"/>
      <c r="BL4" s="1843"/>
      <c r="BM4" s="1843"/>
    </row>
    <row r="5" spans="1:65" s="1327" customFormat="1" ht="4.5" customHeight="1" x14ac:dyDescent="0.2">
      <c r="A5" s="1323"/>
      <c r="B5" s="1324"/>
      <c r="C5" s="1325"/>
      <c r="D5" s="1325"/>
      <c r="E5" s="1325"/>
      <c r="F5" s="1325"/>
      <c r="G5" s="1325"/>
      <c r="H5" s="1325"/>
      <c r="I5" s="1325"/>
      <c r="J5" s="1325"/>
      <c r="K5" s="1325"/>
      <c r="L5" s="1325"/>
      <c r="M5" s="1325"/>
      <c r="N5" s="1325"/>
      <c r="O5" s="1320"/>
      <c r="P5" s="1326"/>
      <c r="Q5" s="1363"/>
      <c r="R5" s="1363"/>
      <c r="S5" s="1363"/>
      <c r="T5" s="1363"/>
      <c r="U5" s="1363"/>
      <c r="V5" s="1363"/>
      <c r="W5" s="1363"/>
      <c r="X5" s="1363"/>
      <c r="Y5" s="1363"/>
      <c r="Z5" s="1363"/>
      <c r="AA5" s="1363"/>
      <c r="AB5" s="1363"/>
      <c r="AC5" s="1363"/>
      <c r="AD5" s="1363"/>
      <c r="AE5" s="1363"/>
      <c r="AF5" s="1363"/>
      <c r="AG5" s="1363"/>
      <c r="AH5" s="1363"/>
      <c r="AI5" s="1363"/>
      <c r="AJ5" s="1363"/>
      <c r="AK5" s="1363"/>
      <c r="AL5" s="1363"/>
      <c r="AM5" s="1363"/>
      <c r="AN5" s="1363"/>
      <c r="AO5" s="1363"/>
      <c r="AP5" s="1363"/>
      <c r="AQ5" s="1363"/>
      <c r="AR5" s="1363"/>
      <c r="AS5" s="1363"/>
      <c r="AT5" s="1363"/>
      <c r="AU5" s="1363"/>
      <c r="AV5" s="1363"/>
      <c r="AW5" s="1363"/>
      <c r="AX5" s="1363"/>
      <c r="AY5" s="1363"/>
      <c r="AZ5" s="1363"/>
      <c r="BA5" s="1363"/>
      <c r="BB5" s="1363"/>
      <c r="BC5" s="1363"/>
      <c r="BD5" s="1363"/>
      <c r="BE5" s="1363"/>
      <c r="BF5" s="1363"/>
      <c r="BG5" s="1363"/>
      <c r="BH5" s="1363"/>
      <c r="BI5" s="1363"/>
      <c r="BJ5" s="1363"/>
      <c r="BK5" s="1363"/>
      <c r="BL5" s="1363"/>
      <c r="BM5" s="1363"/>
    </row>
    <row r="6" spans="1:65" s="1327" customFormat="1" ht="13.5" customHeight="1" x14ac:dyDescent="0.2">
      <c r="A6" s="1323"/>
      <c r="B6" s="1324"/>
      <c r="C6" s="1328"/>
      <c r="D6" s="1328"/>
      <c r="E6" s="1326"/>
      <c r="F6" s="1448">
        <v>2011</v>
      </c>
      <c r="G6" s="1448">
        <v>2012</v>
      </c>
      <c r="H6" s="1448">
        <v>2013</v>
      </c>
      <c r="I6" s="1448">
        <v>2014</v>
      </c>
      <c r="J6" s="1448">
        <v>2015</v>
      </c>
      <c r="K6" s="1448">
        <v>2016</v>
      </c>
      <c r="L6" s="1448">
        <v>2017</v>
      </c>
      <c r="M6" s="1448">
        <v>2018</v>
      </c>
      <c r="N6" s="1448">
        <v>2019</v>
      </c>
      <c r="O6" s="1320"/>
      <c r="P6" s="1326"/>
      <c r="Q6" s="1363"/>
      <c r="R6" s="1363"/>
      <c r="S6" s="1815"/>
      <c r="T6" s="1363"/>
      <c r="U6" s="1363"/>
      <c r="V6" s="1363"/>
      <c r="W6" s="1363"/>
      <c r="X6" s="1363"/>
      <c r="Y6" s="1363"/>
      <c r="Z6" s="1363"/>
      <c r="AA6" s="1363"/>
      <c r="AB6" s="1363"/>
      <c r="AC6" s="1363"/>
      <c r="AD6" s="1363"/>
      <c r="AE6" s="1363"/>
      <c r="AF6" s="1363"/>
      <c r="AG6" s="1363"/>
      <c r="AH6" s="1363"/>
      <c r="AI6" s="1363"/>
      <c r="AJ6" s="1363"/>
      <c r="AK6" s="1363"/>
      <c r="AL6" s="1363"/>
      <c r="AM6" s="1363"/>
      <c r="AN6" s="1363"/>
      <c r="AO6" s="1363"/>
      <c r="AP6" s="1363"/>
      <c r="AQ6" s="1363"/>
      <c r="AR6" s="1363"/>
      <c r="AS6" s="1363"/>
      <c r="AT6" s="1363"/>
      <c r="AU6" s="1363"/>
      <c r="AV6" s="1363"/>
      <c r="AW6" s="1363"/>
      <c r="AX6" s="1363"/>
      <c r="AY6" s="1363"/>
      <c r="AZ6" s="1363"/>
      <c r="BA6" s="1363"/>
      <c r="BB6" s="1363"/>
      <c r="BC6" s="1363"/>
      <c r="BD6" s="1363"/>
      <c r="BE6" s="1363"/>
      <c r="BF6" s="1363"/>
      <c r="BG6" s="1363"/>
      <c r="BH6" s="1363"/>
      <c r="BI6" s="1363"/>
      <c r="BJ6" s="1363"/>
      <c r="BK6" s="1363"/>
      <c r="BL6" s="1363"/>
      <c r="BM6" s="1363"/>
    </row>
    <row r="7" spans="1:65" s="1327" customFormat="1" ht="3" customHeight="1" x14ac:dyDescent="0.2">
      <c r="A7" s="1323"/>
      <c r="B7" s="1324"/>
      <c r="C7" s="1328"/>
      <c r="D7" s="1328"/>
      <c r="E7" s="1326"/>
      <c r="F7" s="1329"/>
      <c r="G7" s="1329"/>
      <c r="H7" s="1364"/>
      <c r="I7" s="1364"/>
      <c r="J7" s="1365"/>
      <c r="K7" s="1366"/>
      <c r="L7" s="1366"/>
      <c r="M7" s="1366"/>
      <c r="N7" s="1366"/>
      <c r="O7" s="1320"/>
      <c r="P7" s="1326"/>
      <c r="Q7" s="1363"/>
      <c r="R7" s="1363"/>
      <c r="S7" s="1363"/>
      <c r="T7" s="1363"/>
      <c r="U7" s="1363"/>
      <c r="V7" s="1363"/>
      <c r="W7" s="1363"/>
      <c r="X7" s="1363"/>
      <c r="Y7" s="1363"/>
      <c r="Z7" s="1363"/>
      <c r="AA7" s="1363"/>
      <c r="AB7" s="1363"/>
      <c r="AC7" s="1363"/>
      <c r="AD7" s="1363"/>
      <c r="AE7" s="1363"/>
      <c r="AF7" s="1363"/>
      <c r="AG7" s="1363"/>
      <c r="AH7" s="1363"/>
      <c r="AI7" s="1363"/>
      <c r="AJ7" s="1363"/>
      <c r="AK7" s="1363"/>
      <c r="AL7" s="1363"/>
      <c r="AM7" s="1363"/>
      <c r="AN7" s="1363"/>
      <c r="AO7" s="1363"/>
      <c r="AP7" s="1363"/>
      <c r="AQ7" s="1363"/>
      <c r="AR7" s="1363"/>
      <c r="AS7" s="1363"/>
      <c r="AT7" s="1363"/>
      <c r="AU7" s="1363"/>
      <c r="AV7" s="1363"/>
      <c r="AW7" s="1363"/>
      <c r="AX7" s="1363"/>
      <c r="AY7" s="1363"/>
      <c r="AZ7" s="1363"/>
      <c r="BA7" s="1363"/>
      <c r="BB7" s="1363"/>
      <c r="BC7" s="1363"/>
      <c r="BD7" s="1363"/>
      <c r="BE7" s="1363"/>
      <c r="BF7" s="1363"/>
      <c r="BG7" s="1363"/>
      <c r="BH7" s="1363"/>
      <c r="BI7" s="1363"/>
      <c r="BJ7" s="1363"/>
      <c r="BK7" s="1363"/>
      <c r="BL7" s="1363"/>
      <c r="BM7" s="1363"/>
    </row>
    <row r="8" spans="1:65" s="1335" customFormat="1" ht="11.25" customHeight="1" x14ac:dyDescent="0.2">
      <c r="A8" s="1330"/>
      <c r="B8" s="1331"/>
      <c r="C8" s="1332" t="s">
        <v>350</v>
      </c>
      <c r="D8" s="1333"/>
      <c r="E8" s="1334"/>
      <c r="F8" s="1352">
        <v>281015</v>
      </c>
      <c r="G8" s="1352">
        <v>268026</v>
      </c>
      <c r="H8" s="1352">
        <v>265860</v>
      </c>
      <c r="I8" s="1352">
        <v>270181</v>
      </c>
      <c r="J8" s="1352">
        <v>273060</v>
      </c>
      <c r="K8" s="1352">
        <v>276332</v>
      </c>
      <c r="L8" s="1352">
        <v>279191</v>
      </c>
      <c r="M8" s="1352">
        <v>282236</v>
      </c>
      <c r="N8" s="1352">
        <v>275751</v>
      </c>
      <c r="O8" s="1367"/>
      <c r="P8" s="1334"/>
      <c r="Q8" s="1844"/>
      <c r="R8" s="1845"/>
      <c r="S8" s="1363"/>
      <c r="T8" s="1219"/>
      <c r="U8" s="1845"/>
      <c r="V8" s="1845"/>
      <c r="W8" s="1845"/>
      <c r="X8" s="1845"/>
      <c r="Y8" s="1845"/>
      <c r="Z8" s="1845"/>
      <c r="AA8" s="1845"/>
      <c r="AB8" s="1845"/>
      <c r="AC8" s="1845"/>
      <c r="AD8" s="1845"/>
      <c r="AE8" s="1845"/>
      <c r="AF8" s="1845"/>
      <c r="AG8" s="1845"/>
      <c r="AH8" s="1845"/>
      <c r="AI8" s="1845"/>
      <c r="AJ8" s="1845"/>
      <c r="AK8" s="1845"/>
      <c r="AL8" s="1845"/>
      <c r="AM8" s="1845"/>
      <c r="AN8" s="1845"/>
      <c r="AO8" s="1845"/>
      <c r="AP8" s="1845"/>
      <c r="AQ8" s="1845"/>
      <c r="AR8" s="1845"/>
      <c r="AS8" s="1845"/>
      <c r="AT8" s="1845"/>
      <c r="AU8" s="1845"/>
      <c r="AV8" s="1845"/>
      <c r="AW8" s="1845"/>
      <c r="AX8" s="1845"/>
      <c r="AY8" s="1845"/>
      <c r="AZ8" s="1845"/>
      <c r="BA8" s="1845"/>
      <c r="BB8" s="1845"/>
      <c r="BC8" s="1845"/>
      <c r="BD8" s="1845"/>
      <c r="BE8" s="1845"/>
      <c r="BF8" s="1845"/>
      <c r="BG8" s="1845"/>
      <c r="BH8" s="1845"/>
      <c r="BI8" s="1845"/>
      <c r="BJ8" s="1845"/>
      <c r="BK8" s="1845"/>
      <c r="BL8" s="1845"/>
      <c r="BM8" s="1845"/>
    </row>
    <row r="9" spans="1:65" s="1335" customFormat="1" ht="11.25" customHeight="1" x14ac:dyDescent="0.2">
      <c r="A9" s="1330"/>
      <c r="B9" s="1331"/>
      <c r="C9" s="1332" t="s">
        <v>351</v>
      </c>
      <c r="D9" s="1333"/>
      <c r="E9" s="1334"/>
      <c r="F9" s="1352">
        <v>334499</v>
      </c>
      <c r="G9" s="1352">
        <v>319177</v>
      </c>
      <c r="H9" s="1352">
        <v>315112</v>
      </c>
      <c r="I9" s="1352">
        <v>318886</v>
      </c>
      <c r="J9" s="1352">
        <v>321500</v>
      </c>
      <c r="K9" s="1352">
        <v>324933</v>
      </c>
      <c r="L9" s="1352">
        <v>327295</v>
      </c>
      <c r="M9" s="1352">
        <v>330668</v>
      </c>
      <c r="N9" s="1352">
        <v>322978</v>
      </c>
      <c r="O9" s="1336"/>
      <c r="P9" s="1334"/>
      <c r="Q9" s="1844"/>
      <c r="R9" s="1845"/>
      <c r="S9" s="1363"/>
      <c r="T9" s="1219"/>
      <c r="U9" s="1845"/>
      <c r="V9" s="1845"/>
      <c r="W9" s="1845"/>
      <c r="X9" s="1845"/>
      <c r="Y9" s="1845"/>
      <c r="Z9" s="1845"/>
      <c r="AA9" s="1845"/>
      <c r="AB9" s="1845"/>
      <c r="AC9" s="1845"/>
      <c r="AD9" s="1845"/>
      <c r="AE9" s="1845"/>
      <c r="AF9" s="1845"/>
      <c r="AG9" s="1845"/>
      <c r="AH9" s="1845"/>
      <c r="AI9" s="1845"/>
      <c r="AJ9" s="1845"/>
      <c r="AK9" s="1845"/>
      <c r="AL9" s="1845"/>
      <c r="AM9" s="1845"/>
      <c r="AN9" s="1845"/>
      <c r="AO9" s="1845"/>
      <c r="AP9" s="1845"/>
      <c r="AQ9" s="1845"/>
      <c r="AR9" s="1845"/>
      <c r="AS9" s="1845"/>
      <c r="AT9" s="1845"/>
      <c r="AU9" s="1845"/>
      <c r="AV9" s="1845"/>
      <c r="AW9" s="1845"/>
      <c r="AX9" s="1845"/>
      <c r="AY9" s="1845"/>
      <c r="AZ9" s="1845"/>
      <c r="BA9" s="1845"/>
      <c r="BB9" s="1845"/>
      <c r="BC9" s="1845"/>
      <c r="BD9" s="1845"/>
      <c r="BE9" s="1845"/>
      <c r="BF9" s="1845"/>
      <c r="BG9" s="1845"/>
      <c r="BH9" s="1845"/>
      <c r="BI9" s="1845"/>
      <c r="BJ9" s="1845"/>
      <c r="BK9" s="1845"/>
      <c r="BL9" s="1845"/>
      <c r="BM9" s="1845"/>
    </row>
    <row r="10" spans="1:65" s="1335" customFormat="1" ht="11.25" customHeight="1" x14ac:dyDescent="0.2">
      <c r="A10" s="1330"/>
      <c r="B10" s="1331"/>
      <c r="C10" s="1332" t="s">
        <v>551</v>
      </c>
      <c r="D10" s="1333"/>
      <c r="E10" s="1334"/>
      <c r="F10" s="1352">
        <v>2735237</v>
      </c>
      <c r="G10" s="1352">
        <v>2559732</v>
      </c>
      <c r="H10" s="1352">
        <v>2555676</v>
      </c>
      <c r="I10" s="1352">
        <v>2636881</v>
      </c>
      <c r="J10" s="1352">
        <v>2716011</v>
      </c>
      <c r="K10" s="1352">
        <v>2819978</v>
      </c>
      <c r="L10" s="1352">
        <v>2946903</v>
      </c>
      <c r="M10" s="1352">
        <v>3060489</v>
      </c>
      <c r="N10" s="1352">
        <v>3110949</v>
      </c>
      <c r="O10" s="1336"/>
      <c r="P10" s="1334"/>
      <c r="Q10" s="1844"/>
      <c r="R10" s="1845"/>
      <c r="S10" s="1368"/>
      <c r="T10" s="1219"/>
      <c r="U10" s="1845"/>
      <c r="V10" s="1845"/>
      <c r="W10" s="1845"/>
      <c r="X10" s="1845"/>
      <c r="Y10" s="1845"/>
      <c r="Z10" s="1845"/>
      <c r="AA10" s="1845"/>
      <c r="AB10" s="1845"/>
      <c r="AC10" s="1845"/>
      <c r="AD10" s="1845"/>
      <c r="AE10" s="1845"/>
      <c r="AF10" s="1845"/>
      <c r="AG10" s="1845"/>
      <c r="AH10" s="1845"/>
      <c r="AI10" s="1845"/>
      <c r="AJ10" s="1845"/>
      <c r="AK10" s="1845"/>
      <c r="AL10" s="1845"/>
      <c r="AM10" s="1845"/>
      <c r="AN10" s="1845"/>
      <c r="AO10" s="1845"/>
      <c r="AP10" s="1845"/>
      <c r="AQ10" s="1845"/>
      <c r="AR10" s="1845"/>
      <c r="AS10" s="1845"/>
      <c r="AT10" s="1845"/>
      <c r="AU10" s="1845"/>
      <c r="AV10" s="1845"/>
      <c r="AW10" s="1845"/>
      <c r="AX10" s="1845"/>
      <c r="AY10" s="1845"/>
      <c r="AZ10" s="1845"/>
      <c r="BA10" s="1845"/>
      <c r="BB10" s="1845"/>
      <c r="BC10" s="1845"/>
      <c r="BD10" s="1845"/>
      <c r="BE10" s="1845"/>
      <c r="BF10" s="1845"/>
      <c r="BG10" s="1845"/>
      <c r="BH10" s="1845"/>
      <c r="BI10" s="1845"/>
      <c r="BJ10" s="1845"/>
      <c r="BK10" s="1845"/>
      <c r="BL10" s="1845"/>
      <c r="BM10" s="1845"/>
    </row>
    <row r="11" spans="1:65" s="1335" customFormat="1" ht="11.25" customHeight="1" x14ac:dyDescent="0.2">
      <c r="A11" s="1330"/>
      <c r="B11" s="1331"/>
      <c r="C11" s="1332" t="s">
        <v>555</v>
      </c>
      <c r="D11" s="1333"/>
      <c r="E11" s="1334"/>
      <c r="F11" s="1352">
        <v>2553741</v>
      </c>
      <c r="G11" s="1352">
        <v>2387386</v>
      </c>
      <c r="H11" s="1352">
        <v>2384121</v>
      </c>
      <c r="I11" s="1352">
        <v>2458163</v>
      </c>
      <c r="J11" s="1352">
        <v>2537653</v>
      </c>
      <c r="K11" s="1352">
        <v>2641919</v>
      </c>
      <c r="L11" s="1352">
        <v>2767521</v>
      </c>
      <c r="M11" s="1352">
        <v>2877918</v>
      </c>
      <c r="N11" s="1352">
        <v>2930482</v>
      </c>
      <c r="O11" s="1336"/>
      <c r="P11" s="1334"/>
      <c r="Q11" s="1844"/>
      <c r="R11" s="1845"/>
      <c r="S11" s="1369"/>
      <c r="T11" s="1219"/>
      <c r="U11" s="1845"/>
      <c r="V11" s="1845"/>
      <c r="W11" s="1845"/>
      <c r="X11" s="1845"/>
      <c r="Y11" s="1845"/>
      <c r="Z11" s="1845"/>
      <c r="AA11" s="1845"/>
      <c r="AB11" s="1845"/>
      <c r="AC11" s="1845"/>
      <c r="AD11" s="1845"/>
      <c r="AE11" s="1845"/>
      <c r="AF11" s="1845"/>
      <c r="AG11" s="1845"/>
      <c r="AH11" s="1845"/>
      <c r="AI11" s="1845"/>
      <c r="AJ11" s="1845"/>
      <c r="AK11" s="1845"/>
      <c r="AL11" s="1845"/>
      <c r="AM11" s="1845"/>
      <c r="AN11" s="1845"/>
      <c r="AO11" s="1845"/>
      <c r="AP11" s="1845"/>
      <c r="AQ11" s="1845"/>
      <c r="AR11" s="1845"/>
      <c r="AS11" s="1845"/>
      <c r="AT11" s="1845"/>
      <c r="AU11" s="1845"/>
      <c r="AV11" s="1845"/>
      <c r="AW11" s="1845"/>
      <c r="AX11" s="1845"/>
      <c r="AY11" s="1845"/>
      <c r="AZ11" s="1845"/>
      <c r="BA11" s="1845"/>
      <c r="BB11" s="1845"/>
      <c r="BC11" s="1845"/>
      <c r="BD11" s="1845"/>
      <c r="BE11" s="1845"/>
      <c r="BF11" s="1845"/>
      <c r="BG11" s="1845"/>
      <c r="BH11" s="1845"/>
      <c r="BI11" s="1845"/>
      <c r="BJ11" s="1845"/>
      <c r="BK11" s="1845"/>
      <c r="BL11" s="1845"/>
      <c r="BM11" s="1845"/>
    </row>
    <row r="12" spans="1:65" s="1354" customFormat="1" ht="11.25" customHeight="1" x14ac:dyDescent="0.2">
      <c r="A12" s="1350"/>
      <c r="B12" s="1351"/>
      <c r="C12" s="1332" t="s">
        <v>556</v>
      </c>
      <c r="D12" s="1333"/>
      <c r="E12" s="1353"/>
      <c r="F12" s="1355"/>
      <c r="G12" s="1390"/>
      <c r="H12" s="1355"/>
      <c r="I12" s="1355"/>
      <c r="J12" s="1355"/>
      <c r="K12" s="1355"/>
      <c r="L12" s="1355"/>
      <c r="M12" s="1355"/>
      <c r="N12" s="1355"/>
      <c r="O12" s="1341"/>
      <c r="P12" s="1353"/>
      <c r="Q12" s="1846"/>
      <c r="R12" s="1847"/>
      <c r="S12" s="1369"/>
      <c r="T12" s="1370"/>
      <c r="U12" s="1847"/>
      <c r="V12" s="1847"/>
      <c r="W12" s="1847"/>
      <c r="X12" s="1847"/>
      <c r="Y12" s="1847"/>
      <c r="Z12" s="1847"/>
      <c r="AA12" s="1847"/>
      <c r="AB12" s="1847"/>
      <c r="AC12" s="1847"/>
      <c r="AD12" s="1847"/>
      <c r="AE12" s="1847"/>
      <c r="AF12" s="1847"/>
      <c r="AG12" s="1847"/>
      <c r="AH12" s="1847"/>
      <c r="AI12" s="1847"/>
      <c r="AJ12" s="1847"/>
      <c r="AK12" s="1847"/>
      <c r="AL12" s="1847"/>
      <c r="AM12" s="1847"/>
      <c r="AN12" s="1847"/>
      <c r="AO12" s="1847"/>
      <c r="AP12" s="1847"/>
      <c r="AQ12" s="1847"/>
      <c r="AR12" s="1847"/>
      <c r="AS12" s="1847"/>
      <c r="AT12" s="1847"/>
      <c r="AU12" s="1847"/>
      <c r="AV12" s="1847"/>
      <c r="AW12" s="1847"/>
      <c r="AX12" s="1847"/>
      <c r="AY12" s="1847"/>
      <c r="AZ12" s="1847"/>
      <c r="BA12" s="1847"/>
      <c r="BB12" s="1847"/>
      <c r="BC12" s="1847"/>
      <c r="BD12" s="1847"/>
      <c r="BE12" s="1847"/>
      <c r="BF12" s="1847"/>
      <c r="BG12" s="1847"/>
      <c r="BH12" s="1847"/>
      <c r="BI12" s="1847"/>
      <c r="BJ12" s="1847"/>
      <c r="BK12" s="1847"/>
      <c r="BL12" s="1847"/>
      <c r="BM12" s="1847"/>
    </row>
    <row r="13" spans="1:65" s="1354" customFormat="1" ht="11.25" customHeight="1" x14ac:dyDescent="0.2">
      <c r="A13" s="1350"/>
      <c r="B13" s="1351"/>
      <c r="C13" s="1353"/>
      <c r="D13" s="1391" t="s">
        <v>565</v>
      </c>
      <c r="E13" s="1353"/>
      <c r="F13" s="1392">
        <v>906.10728754671709</v>
      </c>
      <c r="G13" s="1392">
        <v>915.01247006081212</v>
      </c>
      <c r="H13" s="1392">
        <v>912.18298170177309</v>
      </c>
      <c r="I13" s="1392">
        <v>909.49144915721399</v>
      </c>
      <c r="J13" s="1392">
        <v>913.92544791377406</v>
      </c>
      <c r="K13" s="1392">
        <v>924.9392153090821</v>
      </c>
      <c r="L13" s="1392">
        <v>943.00107511786211</v>
      </c>
      <c r="M13" s="1392">
        <v>970.41689676342503</v>
      </c>
      <c r="N13" s="1392">
        <v>1005.08927925103</v>
      </c>
      <c r="O13" s="1336"/>
      <c r="P13" s="1353"/>
      <c r="Q13" s="1848"/>
      <c r="R13" s="1847"/>
      <c r="S13" s="1369"/>
      <c r="T13" s="1219"/>
      <c r="U13" s="1847"/>
      <c r="V13" s="1847"/>
      <c r="W13" s="1847"/>
      <c r="X13" s="1847"/>
      <c r="Y13" s="1847"/>
      <c r="Z13" s="1847"/>
      <c r="AA13" s="1847"/>
      <c r="AB13" s="1847"/>
      <c r="AC13" s="1847"/>
      <c r="AD13" s="1847"/>
      <c r="AE13" s="1847"/>
      <c r="AF13" s="1847"/>
      <c r="AG13" s="1847"/>
      <c r="AH13" s="1847"/>
      <c r="AI13" s="1847"/>
      <c r="AJ13" s="1847"/>
      <c r="AK13" s="1847"/>
      <c r="AL13" s="1847"/>
      <c r="AM13" s="1847"/>
      <c r="AN13" s="1847"/>
      <c r="AO13" s="1847"/>
      <c r="AP13" s="1847"/>
      <c r="AQ13" s="1847"/>
      <c r="AR13" s="1847"/>
      <c r="AS13" s="1847"/>
      <c r="AT13" s="1847"/>
      <c r="AU13" s="1847"/>
      <c r="AV13" s="1847"/>
      <c r="AW13" s="1847"/>
      <c r="AX13" s="1847"/>
      <c r="AY13" s="1847"/>
      <c r="AZ13" s="1847"/>
      <c r="BA13" s="1847"/>
      <c r="BB13" s="1847"/>
      <c r="BC13" s="1847"/>
      <c r="BD13" s="1847"/>
      <c r="BE13" s="1847"/>
      <c r="BF13" s="1847"/>
      <c r="BG13" s="1847"/>
      <c r="BH13" s="1847"/>
      <c r="BI13" s="1847"/>
      <c r="BJ13" s="1847"/>
      <c r="BK13" s="1847"/>
      <c r="BL13" s="1847"/>
      <c r="BM13" s="1847"/>
    </row>
    <row r="14" spans="1:65" s="1354" customFormat="1" ht="11.25" customHeight="1" x14ac:dyDescent="0.2">
      <c r="A14" s="1350"/>
      <c r="B14" s="1351"/>
      <c r="C14" s="1359"/>
      <c r="D14" s="1393" t="s">
        <v>566</v>
      </c>
      <c r="E14" s="1394"/>
      <c r="F14" s="1395">
        <v>641.92999999999995</v>
      </c>
      <c r="G14" s="1395">
        <v>641.92999999999995</v>
      </c>
      <c r="H14" s="1395">
        <v>641.92999999999995</v>
      </c>
      <c r="I14" s="1395">
        <v>641.92999999999995</v>
      </c>
      <c r="J14" s="1395">
        <v>650</v>
      </c>
      <c r="K14" s="1395">
        <v>650</v>
      </c>
      <c r="L14" s="1395">
        <v>660</v>
      </c>
      <c r="M14" s="1395">
        <v>690</v>
      </c>
      <c r="N14" s="1395">
        <v>720</v>
      </c>
      <c r="O14" s="1341"/>
      <c r="P14" s="1353"/>
      <c r="Q14" s="1846"/>
      <c r="R14" s="1847"/>
      <c r="S14" s="1849"/>
      <c r="T14" s="1219"/>
      <c r="U14" s="1847"/>
      <c r="V14" s="1847"/>
      <c r="W14" s="1847"/>
      <c r="X14" s="1847"/>
      <c r="Y14" s="1847"/>
      <c r="Z14" s="1847"/>
      <c r="AA14" s="1847"/>
      <c r="AB14" s="1847"/>
      <c r="AC14" s="1847"/>
      <c r="AD14" s="1847"/>
      <c r="AE14" s="1847"/>
      <c r="AF14" s="1847"/>
      <c r="AG14" s="1847"/>
      <c r="AH14" s="1847"/>
      <c r="AI14" s="1847"/>
      <c r="AJ14" s="1847"/>
      <c r="AK14" s="1847"/>
      <c r="AL14" s="1847"/>
      <c r="AM14" s="1847"/>
      <c r="AN14" s="1847"/>
      <c r="AO14" s="1847"/>
      <c r="AP14" s="1847"/>
      <c r="AQ14" s="1847"/>
      <c r="AR14" s="1847"/>
      <c r="AS14" s="1847"/>
      <c r="AT14" s="1847"/>
      <c r="AU14" s="1847"/>
      <c r="AV14" s="1847"/>
      <c r="AW14" s="1847"/>
      <c r="AX14" s="1847"/>
      <c r="AY14" s="1847"/>
      <c r="AZ14" s="1847"/>
      <c r="BA14" s="1847"/>
      <c r="BB14" s="1847"/>
      <c r="BC14" s="1847"/>
      <c r="BD14" s="1847"/>
      <c r="BE14" s="1847"/>
      <c r="BF14" s="1847"/>
      <c r="BG14" s="1847"/>
      <c r="BH14" s="1847"/>
      <c r="BI14" s="1847"/>
      <c r="BJ14" s="1847"/>
      <c r="BK14" s="1847"/>
      <c r="BL14" s="1847"/>
      <c r="BM14" s="1847"/>
    </row>
    <row r="15" spans="1:65" s="1354" customFormat="1" ht="11.25" customHeight="1" x14ac:dyDescent="0.2">
      <c r="A15" s="1350"/>
      <c r="B15" s="1351"/>
      <c r="C15" s="1371" t="s">
        <v>557</v>
      </c>
      <c r="D15" s="1333"/>
      <c r="E15" s="1353"/>
      <c r="F15" s="1355"/>
      <c r="G15" s="1390"/>
      <c r="H15" s="1355"/>
      <c r="I15" s="1355"/>
      <c r="J15" s="1355"/>
      <c r="K15" s="1355"/>
      <c r="L15" s="1355"/>
      <c r="M15" s="1355"/>
      <c r="N15" s="1355"/>
      <c r="O15" s="1341"/>
      <c r="P15" s="1353"/>
      <c r="Q15" s="1846"/>
      <c r="R15" s="1847"/>
      <c r="S15" s="1847"/>
      <c r="T15" s="1847"/>
      <c r="U15" s="1847"/>
      <c r="V15" s="1847"/>
      <c r="W15" s="1847"/>
      <c r="X15" s="1847"/>
      <c r="Y15" s="1847"/>
      <c r="Z15" s="1847"/>
      <c r="AA15" s="1847"/>
      <c r="AB15" s="1847"/>
      <c r="AC15" s="1847"/>
      <c r="AD15" s="1847"/>
      <c r="AE15" s="1847"/>
      <c r="AF15" s="1847"/>
      <c r="AG15" s="1847"/>
      <c r="AH15" s="1847"/>
      <c r="AI15" s="1847"/>
      <c r="AJ15" s="1847"/>
      <c r="AK15" s="1847"/>
      <c r="AL15" s="1847"/>
      <c r="AM15" s="1847"/>
      <c r="AN15" s="1847"/>
      <c r="AO15" s="1847"/>
      <c r="AP15" s="1847"/>
      <c r="AQ15" s="1847"/>
      <c r="AR15" s="1847"/>
      <c r="AS15" s="1847"/>
      <c r="AT15" s="1847"/>
      <c r="AU15" s="1847"/>
      <c r="AV15" s="1847"/>
      <c r="AW15" s="1847"/>
      <c r="AX15" s="1847"/>
      <c r="AY15" s="1847"/>
      <c r="AZ15" s="1847"/>
      <c r="BA15" s="1847"/>
      <c r="BB15" s="1847"/>
      <c r="BC15" s="1847"/>
      <c r="BD15" s="1847"/>
      <c r="BE15" s="1847"/>
      <c r="BF15" s="1847"/>
      <c r="BG15" s="1847"/>
      <c r="BH15" s="1847"/>
      <c r="BI15" s="1847"/>
      <c r="BJ15" s="1847"/>
      <c r="BK15" s="1847"/>
      <c r="BL15" s="1847"/>
      <c r="BM15" s="1847"/>
    </row>
    <row r="16" spans="1:65" s="1354" customFormat="1" ht="11.25" customHeight="1" x14ac:dyDescent="0.2">
      <c r="A16" s="1350"/>
      <c r="B16" s="1351"/>
      <c r="C16" s="1334"/>
      <c r="D16" s="1391" t="s">
        <v>567</v>
      </c>
      <c r="E16" s="1353"/>
      <c r="F16" s="1392">
        <v>1084.5540077386001</v>
      </c>
      <c r="G16" s="1392">
        <v>1095.58619281857</v>
      </c>
      <c r="H16" s="1392">
        <v>1093.8178723953499</v>
      </c>
      <c r="I16" s="1392">
        <v>1093.20854089105</v>
      </c>
      <c r="J16" s="1392">
        <v>1096.65734127991</v>
      </c>
      <c r="K16" s="1392">
        <v>1107.85636561875</v>
      </c>
      <c r="L16" s="1392">
        <v>1133.34288689707</v>
      </c>
      <c r="M16" s="1392">
        <v>1170.2525051678801</v>
      </c>
      <c r="N16" s="1392">
        <v>1209.93900485576</v>
      </c>
      <c r="O16" s="1341"/>
      <c r="P16" s="1353"/>
      <c r="Q16" s="1848"/>
      <c r="R16" s="1847"/>
      <c r="S16" s="1847"/>
      <c r="T16" s="1850"/>
      <c r="U16" s="1847"/>
      <c r="V16" s="1847"/>
      <c r="W16" s="1847"/>
      <c r="X16" s="1847"/>
      <c r="Y16" s="1847"/>
      <c r="Z16" s="1847"/>
      <c r="AA16" s="1847"/>
      <c r="AB16" s="1847"/>
      <c r="AC16" s="1847"/>
      <c r="AD16" s="1847"/>
      <c r="AE16" s="1847"/>
      <c r="AF16" s="1847"/>
      <c r="AG16" s="1847"/>
      <c r="AH16" s="1847"/>
      <c r="AI16" s="1847"/>
      <c r="AJ16" s="1847"/>
      <c r="AK16" s="1847"/>
      <c r="AL16" s="1847"/>
      <c r="AM16" s="1847"/>
      <c r="AN16" s="1847"/>
      <c r="AO16" s="1847"/>
      <c r="AP16" s="1847"/>
      <c r="AQ16" s="1847"/>
      <c r="AR16" s="1847"/>
      <c r="AS16" s="1847"/>
      <c r="AT16" s="1847"/>
      <c r="AU16" s="1847"/>
      <c r="AV16" s="1847"/>
      <c r="AW16" s="1847"/>
      <c r="AX16" s="1847"/>
      <c r="AY16" s="1847"/>
      <c r="AZ16" s="1847"/>
      <c r="BA16" s="1847"/>
      <c r="BB16" s="1847"/>
      <c r="BC16" s="1847"/>
      <c r="BD16" s="1847"/>
      <c r="BE16" s="1847"/>
      <c r="BF16" s="1847"/>
      <c r="BG16" s="1847"/>
      <c r="BH16" s="1847"/>
      <c r="BI16" s="1847"/>
      <c r="BJ16" s="1847"/>
      <c r="BK16" s="1847"/>
      <c r="BL16" s="1847"/>
      <c r="BM16" s="1847"/>
    </row>
    <row r="17" spans="1:65" s="1354" customFormat="1" ht="11.25" customHeight="1" x14ac:dyDescent="0.2">
      <c r="A17" s="1350"/>
      <c r="B17" s="1351"/>
      <c r="C17" s="1396"/>
      <c r="D17" s="1397" t="s">
        <v>568</v>
      </c>
      <c r="E17" s="1394"/>
      <c r="F17" s="1395">
        <v>776</v>
      </c>
      <c r="G17" s="1395">
        <v>783.62</v>
      </c>
      <c r="H17" s="1395">
        <v>785.45</v>
      </c>
      <c r="I17" s="1395">
        <v>786.99</v>
      </c>
      <c r="J17" s="1395">
        <v>790.03</v>
      </c>
      <c r="K17" s="1395">
        <v>800</v>
      </c>
      <c r="L17" s="1395">
        <v>822.95</v>
      </c>
      <c r="M17" s="1395">
        <v>854.8</v>
      </c>
      <c r="N17" s="1395">
        <v>892.01</v>
      </c>
      <c r="O17" s="1341"/>
      <c r="P17" s="1353"/>
      <c r="Q17" s="1846"/>
      <c r="R17" s="1847"/>
      <c r="S17" s="1847"/>
      <c r="T17" s="1847"/>
      <c r="U17" s="1847"/>
      <c r="V17" s="1847"/>
      <c r="W17" s="1847"/>
      <c r="X17" s="1847"/>
      <c r="Y17" s="1847"/>
      <c r="Z17" s="1847"/>
      <c r="AA17" s="1847"/>
      <c r="AB17" s="1847"/>
      <c r="AC17" s="1847"/>
      <c r="AD17" s="1847"/>
      <c r="AE17" s="1847"/>
      <c r="AF17" s="1847"/>
      <c r="AG17" s="1847"/>
      <c r="AH17" s="1847"/>
      <c r="AI17" s="1847"/>
      <c r="AJ17" s="1847"/>
      <c r="AK17" s="1847"/>
      <c r="AL17" s="1847"/>
      <c r="AM17" s="1847"/>
      <c r="AN17" s="1847"/>
      <c r="AO17" s="1847"/>
      <c r="AP17" s="1847"/>
      <c r="AQ17" s="1847"/>
      <c r="AR17" s="1847"/>
      <c r="AS17" s="1847"/>
      <c r="AT17" s="1847"/>
      <c r="AU17" s="1847"/>
      <c r="AV17" s="1847"/>
      <c r="AW17" s="1847"/>
      <c r="AX17" s="1847"/>
      <c r="AY17" s="1847"/>
      <c r="AZ17" s="1847"/>
      <c r="BA17" s="1847"/>
      <c r="BB17" s="1847"/>
      <c r="BC17" s="1847"/>
      <c r="BD17" s="1847"/>
      <c r="BE17" s="1847"/>
      <c r="BF17" s="1847"/>
      <c r="BG17" s="1847"/>
      <c r="BH17" s="1847"/>
      <c r="BI17" s="1847"/>
      <c r="BJ17" s="1847"/>
      <c r="BK17" s="1847"/>
      <c r="BL17" s="1847"/>
      <c r="BM17" s="1847"/>
    </row>
    <row r="18" spans="1:65" s="1354" customFormat="1" ht="11.25" customHeight="1" x14ac:dyDescent="0.2">
      <c r="A18" s="1350"/>
      <c r="B18" s="1351"/>
      <c r="C18" s="1332" t="s">
        <v>558</v>
      </c>
      <c r="D18" s="1337"/>
      <c r="E18" s="1353"/>
      <c r="F18" s="1352">
        <v>2038354</v>
      </c>
      <c r="G18" s="1352">
        <v>1910957</v>
      </c>
      <c r="H18" s="1352">
        <v>1890511</v>
      </c>
      <c r="I18" s="1352">
        <v>1928307</v>
      </c>
      <c r="J18" s="1352">
        <v>1991131</v>
      </c>
      <c r="K18" s="1352">
        <v>2054911</v>
      </c>
      <c r="L18" s="1352">
        <v>2131943</v>
      </c>
      <c r="M18" s="1352">
        <v>2205449</v>
      </c>
      <c r="N18" s="1352">
        <v>2232400</v>
      </c>
      <c r="O18" s="1341"/>
      <c r="P18" s="1353"/>
      <c r="Q18" s="1847"/>
      <c r="R18" s="1847"/>
      <c r="S18" s="1847"/>
      <c r="T18" s="1847"/>
      <c r="U18" s="1847"/>
      <c r="V18" s="1847"/>
      <c r="W18" s="1847"/>
      <c r="X18" s="1847"/>
      <c r="Y18" s="1847"/>
      <c r="Z18" s="1847"/>
      <c r="AA18" s="1847"/>
      <c r="AB18" s="1847"/>
      <c r="AC18" s="1847"/>
      <c r="AD18" s="1847"/>
      <c r="AE18" s="1847"/>
      <c r="AF18" s="1847"/>
      <c r="AG18" s="1847"/>
      <c r="AH18" s="1847"/>
      <c r="AI18" s="1847"/>
      <c r="AJ18" s="1847"/>
      <c r="AK18" s="1847"/>
      <c r="AL18" s="1847"/>
      <c r="AM18" s="1847"/>
      <c r="AN18" s="1847"/>
      <c r="AO18" s="1847"/>
      <c r="AP18" s="1847"/>
      <c r="AQ18" s="1847"/>
      <c r="AR18" s="1847"/>
      <c r="AS18" s="1847"/>
      <c r="AT18" s="1847"/>
      <c r="AU18" s="1847"/>
      <c r="AV18" s="1847"/>
      <c r="AW18" s="1847"/>
      <c r="AX18" s="1847"/>
      <c r="AY18" s="1847"/>
      <c r="AZ18" s="1847"/>
      <c r="BA18" s="1847"/>
      <c r="BB18" s="1847"/>
      <c r="BC18" s="1847"/>
      <c r="BD18" s="1847"/>
      <c r="BE18" s="1847"/>
      <c r="BF18" s="1847"/>
      <c r="BG18" s="1847"/>
      <c r="BH18" s="1847"/>
      <c r="BI18" s="1847"/>
      <c r="BJ18" s="1847"/>
      <c r="BK18" s="1847"/>
      <c r="BL18" s="1847"/>
      <c r="BM18" s="1847"/>
    </row>
    <row r="19" spans="1:65" s="1405" customFormat="1" ht="11.25" customHeight="1" thickBot="1" x14ac:dyDescent="0.25">
      <c r="A19" s="1398"/>
      <c r="B19" s="1399"/>
      <c r="C19" s="1372" t="s">
        <v>559</v>
      </c>
      <c r="D19" s="1400"/>
      <c r="E19" s="1400"/>
      <c r="F19" s="1401"/>
      <c r="G19" s="1401"/>
      <c r="H19" s="1401"/>
      <c r="I19" s="1401"/>
      <c r="J19" s="1401"/>
      <c r="K19" s="1401"/>
      <c r="L19" s="1401"/>
      <c r="M19" s="1401"/>
      <c r="N19" s="1402"/>
      <c r="O19" s="1403"/>
      <c r="P19" s="1404"/>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c r="AP19" s="1851"/>
      <c r="AQ19" s="1851"/>
      <c r="AR19" s="1851"/>
      <c r="AS19" s="1851"/>
      <c r="AT19" s="1851"/>
      <c r="AU19" s="1851"/>
      <c r="AV19" s="1851"/>
      <c r="AW19" s="1851"/>
      <c r="AX19" s="1851"/>
      <c r="AY19" s="1851"/>
      <c r="AZ19" s="1851"/>
      <c r="BA19" s="1851"/>
      <c r="BB19" s="1851"/>
      <c r="BC19" s="1851"/>
      <c r="BD19" s="1851"/>
      <c r="BE19" s="1851"/>
      <c r="BF19" s="1851"/>
      <c r="BG19" s="1851"/>
      <c r="BH19" s="1851"/>
      <c r="BI19" s="1851"/>
      <c r="BJ19" s="1851"/>
      <c r="BK19" s="1851"/>
      <c r="BL19" s="1851"/>
      <c r="BM19" s="1851"/>
    </row>
    <row r="20" spans="1:65" s="1028" customFormat="1" ht="13.5" thickBot="1" x14ac:dyDescent="0.25">
      <c r="A20" s="1338"/>
      <c r="B20" s="1339"/>
      <c r="C20" s="1347" t="s">
        <v>585</v>
      </c>
      <c r="D20" s="1348"/>
      <c r="E20" s="1348"/>
      <c r="F20" s="1348"/>
      <c r="G20" s="1348"/>
      <c r="H20" s="1348"/>
      <c r="I20" s="1348"/>
      <c r="J20" s="1348"/>
      <c r="K20" s="1348"/>
      <c r="L20" s="1348"/>
      <c r="M20" s="1348"/>
      <c r="N20" s="1027"/>
      <c r="O20" s="1336"/>
      <c r="P20" s="1214"/>
      <c r="Q20" s="1852"/>
      <c r="R20" s="1852"/>
      <c r="S20" s="1853"/>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c r="AP20" s="1852"/>
      <c r="AQ20" s="1852"/>
      <c r="AR20" s="1852"/>
      <c r="AS20" s="1852"/>
      <c r="AT20" s="1852"/>
      <c r="AU20" s="1852"/>
      <c r="AV20" s="1852"/>
      <c r="AW20" s="1852"/>
      <c r="AX20" s="1852"/>
      <c r="AY20" s="1852"/>
      <c r="AZ20" s="1852"/>
      <c r="BA20" s="1852"/>
      <c r="BB20" s="1852"/>
      <c r="BC20" s="1852"/>
      <c r="BD20" s="1852"/>
      <c r="BE20" s="1852"/>
      <c r="BF20" s="1852"/>
      <c r="BG20" s="1852"/>
      <c r="BH20" s="1852"/>
      <c r="BI20" s="1852"/>
      <c r="BJ20" s="1852"/>
      <c r="BK20" s="1852"/>
      <c r="BL20" s="1852"/>
      <c r="BM20" s="1852"/>
    </row>
    <row r="21" spans="1:65" s="1028" customFormat="1" ht="4.5" customHeight="1" x14ac:dyDescent="0.2">
      <c r="A21" s="1338"/>
      <c r="B21" s="1339"/>
      <c r="C21" s="1340"/>
      <c r="D21" s="1340"/>
      <c r="E21" s="1340"/>
      <c r="F21" s="1340"/>
      <c r="G21" s="1340"/>
      <c r="H21" s="1340"/>
      <c r="I21" s="1340"/>
      <c r="J21" s="1340"/>
      <c r="K21" s="1340"/>
      <c r="L21" s="1340"/>
      <c r="M21" s="1340"/>
      <c r="N21" s="1340"/>
      <c r="O21" s="1336"/>
      <c r="P21" s="1214"/>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c r="AP21" s="1852"/>
      <c r="AQ21" s="1852"/>
      <c r="AR21" s="1852"/>
      <c r="AS21" s="1852"/>
      <c r="AT21" s="1852"/>
      <c r="AU21" s="1852"/>
      <c r="AV21" s="1852"/>
      <c r="AW21" s="1852"/>
      <c r="AX21" s="1852"/>
      <c r="AY21" s="1852"/>
      <c r="AZ21" s="1852"/>
      <c r="BA21" s="1852"/>
      <c r="BB21" s="1852"/>
      <c r="BC21" s="1852"/>
      <c r="BD21" s="1852"/>
      <c r="BE21" s="1852"/>
      <c r="BF21" s="1852"/>
      <c r="BG21" s="1852"/>
      <c r="BH21" s="1852"/>
      <c r="BI21" s="1852"/>
      <c r="BJ21" s="1852"/>
      <c r="BK21" s="1852"/>
      <c r="BL21" s="1852"/>
      <c r="BM21" s="1852"/>
    </row>
    <row r="22" spans="1:65" s="1028" customFormat="1" ht="44.25" customHeight="1" x14ac:dyDescent="0.2">
      <c r="A22" s="1338"/>
      <c r="B22" s="1339"/>
      <c r="C22" s="2214">
        <v>2019</v>
      </c>
      <c r="D22" s="2215"/>
      <c r="E22" s="2216"/>
      <c r="F22" s="1566" t="s">
        <v>66</v>
      </c>
      <c r="G22" s="1567" t="s">
        <v>586</v>
      </c>
      <c r="H22" s="1567" t="s">
        <v>587</v>
      </c>
      <c r="I22" s="1568" t="s">
        <v>588</v>
      </c>
      <c r="J22" s="1568" t="s">
        <v>589</v>
      </c>
      <c r="K22" s="1568" t="s">
        <v>590</v>
      </c>
      <c r="L22" s="1568" t="s">
        <v>591</v>
      </c>
      <c r="M22" s="1568" t="s">
        <v>592</v>
      </c>
      <c r="N22" s="1569" t="s">
        <v>593</v>
      </c>
      <c r="O22" s="1336"/>
      <c r="P22" s="1214"/>
      <c r="Q22" s="1852"/>
      <c r="R22" s="1852"/>
      <c r="S22" s="1853"/>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c r="AP22" s="1852"/>
      <c r="AQ22" s="1852"/>
      <c r="AR22" s="1852"/>
      <c r="AS22" s="1852"/>
      <c r="AT22" s="1852"/>
      <c r="AU22" s="1852"/>
      <c r="AV22" s="1852"/>
      <c r="AW22" s="1852"/>
      <c r="AX22" s="1852"/>
      <c r="AY22" s="1852"/>
      <c r="AZ22" s="1852"/>
      <c r="BA22" s="1852"/>
      <c r="BB22" s="1852"/>
      <c r="BC22" s="1852"/>
      <c r="BD22" s="1852"/>
      <c r="BE22" s="1852"/>
      <c r="BF22" s="1852"/>
      <c r="BG22" s="1852"/>
      <c r="BH22" s="1852"/>
      <c r="BI22" s="1852"/>
      <c r="BJ22" s="1852"/>
      <c r="BK22" s="1852"/>
      <c r="BL22" s="1852"/>
      <c r="BM22" s="1852"/>
    </row>
    <row r="23" spans="1:65" s="1409" customFormat="1" ht="11.25" customHeight="1" x14ac:dyDescent="0.2">
      <c r="A23" s="1406"/>
      <c r="B23" s="1407"/>
      <c r="C23" s="1332" t="s">
        <v>66</v>
      </c>
      <c r="D23" s="1332"/>
      <c r="E23" s="1408"/>
      <c r="F23" s="1408">
        <v>2930482</v>
      </c>
      <c r="G23" s="1408">
        <v>11190</v>
      </c>
      <c r="H23" s="1408">
        <v>1392087</v>
      </c>
      <c r="I23" s="1570">
        <v>907997</v>
      </c>
      <c r="J23" s="1570">
        <v>1389</v>
      </c>
      <c r="K23" s="1570">
        <v>46766</v>
      </c>
      <c r="L23" s="1408">
        <v>477669</v>
      </c>
      <c r="M23" s="1408">
        <v>84684</v>
      </c>
      <c r="N23" s="1408">
        <v>8700</v>
      </c>
      <c r="O23" s="1341"/>
      <c r="P23" s="1571"/>
      <c r="Q23" s="1854"/>
      <c r="R23" s="1854"/>
      <c r="S23" s="1854"/>
      <c r="T23" s="1855"/>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c r="AP23" s="1854"/>
      <c r="AQ23" s="1854"/>
      <c r="AR23" s="1854"/>
      <c r="AS23" s="1854"/>
      <c r="AT23" s="1854"/>
      <c r="AU23" s="1854"/>
      <c r="AV23" s="1854"/>
      <c r="AW23" s="1854"/>
      <c r="AX23" s="1854"/>
      <c r="AY23" s="1854"/>
      <c r="AZ23" s="1854"/>
      <c r="BA23" s="1854"/>
      <c r="BB23" s="1854"/>
      <c r="BC23" s="1854"/>
      <c r="BD23" s="1854"/>
      <c r="BE23" s="1854"/>
      <c r="BF23" s="1854"/>
      <c r="BG23" s="1854"/>
      <c r="BH23" s="1854"/>
      <c r="BI23" s="1854"/>
      <c r="BJ23" s="1854"/>
      <c r="BK23" s="1854"/>
      <c r="BL23" s="1854"/>
      <c r="BM23" s="1854"/>
    </row>
    <row r="24" spans="1:65" s="1409" customFormat="1" ht="9" customHeight="1" x14ac:dyDescent="0.2">
      <c r="A24" s="1406"/>
      <c r="B24" s="1407"/>
      <c r="C24" s="1332"/>
      <c r="D24" s="1410" t="s">
        <v>70</v>
      </c>
      <c r="E24" s="1411"/>
      <c r="F24" s="1411">
        <v>1529276</v>
      </c>
      <c r="G24" s="1411">
        <v>6333</v>
      </c>
      <c r="H24" s="1411">
        <v>795571</v>
      </c>
      <c r="I24" s="1411">
        <v>461702</v>
      </c>
      <c r="J24" s="1411">
        <v>660</v>
      </c>
      <c r="K24" s="1411">
        <v>22396</v>
      </c>
      <c r="L24" s="1411">
        <v>197553</v>
      </c>
      <c r="M24" s="1411">
        <v>39427</v>
      </c>
      <c r="N24" s="1411">
        <v>5634</v>
      </c>
      <c r="O24" s="1341"/>
      <c r="P24" s="1571"/>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c r="AP24" s="1854"/>
      <c r="AQ24" s="1854"/>
      <c r="AR24" s="1854"/>
      <c r="AS24" s="1854"/>
      <c r="AT24" s="1854"/>
      <c r="AU24" s="1854"/>
      <c r="AV24" s="1854"/>
      <c r="AW24" s="1854"/>
      <c r="AX24" s="1854"/>
      <c r="AY24" s="1854"/>
      <c r="AZ24" s="1854"/>
      <c r="BA24" s="1854"/>
      <c r="BB24" s="1854"/>
      <c r="BC24" s="1854"/>
      <c r="BD24" s="1854"/>
      <c r="BE24" s="1854"/>
      <c r="BF24" s="1854"/>
      <c r="BG24" s="1854"/>
      <c r="BH24" s="1854"/>
      <c r="BI24" s="1854"/>
      <c r="BJ24" s="1854"/>
      <c r="BK24" s="1854"/>
      <c r="BL24" s="1854"/>
      <c r="BM24" s="1854"/>
    </row>
    <row r="25" spans="1:65" s="1409" customFormat="1" ht="9" customHeight="1" x14ac:dyDescent="0.2">
      <c r="A25" s="1406"/>
      <c r="B25" s="1407"/>
      <c r="C25" s="1332"/>
      <c r="D25" s="1410" t="s">
        <v>69</v>
      </c>
      <c r="E25" s="1411"/>
      <c r="F25" s="1411">
        <v>1401206</v>
      </c>
      <c r="G25" s="1411">
        <v>4857</v>
      </c>
      <c r="H25" s="1411">
        <v>596516</v>
      </c>
      <c r="I25" s="1411">
        <v>446295</v>
      </c>
      <c r="J25" s="1411">
        <v>729</v>
      </c>
      <c r="K25" s="1411">
        <v>24370</v>
      </c>
      <c r="L25" s="1411">
        <v>280116</v>
      </c>
      <c r="M25" s="1411">
        <v>45257</v>
      </c>
      <c r="N25" s="1411">
        <v>3066</v>
      </c>
      <c r="O25" s="1341"/>
      <c r="P25" s="1571"/>
      <c r="Q25" s="1854"/>
      <c r="R25" s="1854"/>
      <c r="S25" s="1854"/>
      <c r="T25" s="1856"/>
      <c r="U25" s="1854"/>
      <c r="V25" s="1854"/>
      <c r="W25" s="1854"/>
      <c r="X25" s="1854"/>
      <c r="Y25" s="1854"/>
      <c r="Z25" s="1854"/>
      <c r="AA25" s="1854"/>
      <c r="AB25" s="1854"/>
      <c r="AC25" s="1854"/>
      <c r="AD25" s="1854"/>
      <c r="AE25" s="1854"/>
      <c r="AF25" s="1854"/>
      <c r="AG25" s="1854"/>
      <c r="AH25" s="1854"/>
      <c r="AI25" s="1854"/>
      <c r="AJ25" s="1854"/>
      <c r="AK25" s="1854"/>
      <c r="AL25" s="1854"/>
      <c r="AM25" s="1854"/>
      <c r="AN25" s="1854"/>
      <c r="AO25" s="1854"/>
      <c r="AP25" s="1854"/>
      <c r="AQ25" s="1854"/>
      <c r="AR25" s="1854"/>
      <c r="AS25" s="1854"/>
      <c r="AT25" s="1854"/>
      <c r="AU25" s="1854"/>
      <c r="AV25" s="1854"/>
      <c r="AW25" s="1854"/>
      <c r="AX25" s="1854"/>
      <c r="AY25" s="1854"/>
      <c r="AZ25" s="1854"/>
      <c r="BA25" s="1854"/>
      <c r="BB25" s="1854"/>
      <c r="BC25" s="1854"/>
      <c r="BD25" s="1854"/>
      <c r="BE25" s="1854"/>
      <c r="BF25" s="1854"/>
      <c r="BG25" s="1854"/>
      <c r="BH25" s="1854"/>
      <c r="BI25" s="1854"/>
      <c r="BJ25" s="1854"/>
      <c r="BK25" s="1854"/>
      <c r="BL25" s="1854"/>
      <c r="BM25" s="1854"/>
    </row>
    <row r="26" spans="1:65" s="1409" customFormat="1" ht="9.75" customHeight="1" x14ac:dyDescent="0.2">
      <c r="A26" s="1406"/>
      <c r="B26" s="1407"/>
      <c r="C26" s="1332" t="s">
        <v>60</v>
      </c>
      <c r="D26" s="1332"/>
      <c r="E26" s="1408"/>
      <c r="F26" s="1408">
        <v>221154</v>
      </c>
      <c r="G26" s="1408">
        <v>840</v>
      </c>
      <c r="H26" s="1408">
        <v>121338</v>
      </c>
      <c r="I26" s="1408">
        <v>62847</v>
      </c>
      <c r="J26" s="1408">
        <v>91</v>
      </c>
      <c r="K26" s="1408">
        <v>3470</v>
      </c>
      <c r="L26" s="1408">
        <v>26496</v>
      </c>
      <c r="M26" s="1408">
        <v>5846</v>
      </c>
      <c r="N26" s="1408">
        <v>226</v>
      </c>
      <c r="O26" s="1341"/>
      <c r="P26" s="1571"/>
      <c r="Q26" s="1854"/>
      <c r="R26" s="1854"/>
      <c r="S26" s="1854"/>
      <c r="T26" s="1854"/>
      <c r="U26" s="1854"/>
      <c r="V26" s="1854"/>
      <c r="W26" s="1854"/>
      <c r="X26" s="1854"/>
      <c r="Y26" s="1854"/>
      <c r="Z26" s="1854"/>
      <c r="AA26" s="1854"/>
      <c r="AB26" s="1854"/>
      <c r="AC26" s="1854"/>
      <c r="AD26" s="1854"/>
      <c r="AE26" s="1854"/>
      <c r="AF26" s="1854"/>
      <c r="AG26" s="1854"/>
      <c r="AH26" s="1854"/>
      <c r="AI26" s="1854"/>
      <c r="AJ26" s="1854"/>
      <c r="AK26" s="1854"/>
      <c r="AL26" s="1854"/>
      <c r="AM26" s="1854"/>
      <c r="AN26" s="1854"/>
      <c r="AO26" s="1854"/>
      <c r="AP26" s="1854"/>
      <c r="AQ26" s="1854"/>
      <c r="AR26" s="1854"/>
      <c r="AS26" s="1854"/>
      <c r="AT26" s="1854"/>
      <c r="AU26" s="1854"/>
      <c r="AV26" s="1854"/>
      <c r="AW26" s="1854"/>
      <c r="AX26" s="1854"/>
      <c r="AY26" s="1854"/>
      <c r="AZ26" s="1854"/>
      <c r="BA26" s="1854"/>
      <c r="BB26" s="1854"/>
      <c r="BC26" s="1854"/>
      <c r="BD26" s="1854"/>
      <c r="BE26" s="1854"/>
      <c r="BF26" s="1854"/>
      <c r="BG26" s="1854"/>
      <c r="BH26" s="1854"/>
      <c r="BI26" s="1854"/>
      <c r="BJ26" s="1854"/>
      <c r="BK26" s="1854"/>
      <c r="BL26" s="1854"/>
      <c r="BM26" s="1854"/>
    </row>
    <row r="27" spans="1:65" s="1414" customFormat="1" ht="9.75" customHeight="1" x14ac:dyDescent="0.2">
      <c r="A27" s="1412"/>
      <c r="B27" s="1413"/>
      <c r="C27" s="1332"/>
      <c r="D27" s="1410" t="s">
        <v>70</v>
      </c>
      <c r="E27" s="1411"/>
      <c r="F27" s="1411">
        <v>122295</v>
      </c>
      <c r="G27" s="1411">
        <v>484</v>
      </c>
      <c r="H27" s="1411">
        <v>71364</v>
      </c>
      <c r="I27" s="1411">
        <v>33589</v>
      </c>
      <c r="J27" s="1411">
        <v>56</v>
      </c>
      <c r="K27" s="1411">
        <v>1831</v>
      </c>
      <c r="L27" s="1411">
        <v>11906</v>
      </c>
      <c r="M27" s="1411">
        <v>2910</v>
      </c>
      <c r="N27" s="1411">
        <v>155</v>
      </c>
      <c r="O27" s="1336"/>
      <c r="P27" s="1572"/>
      <c r="Q27" s="1857"/>
      <c r="R27" s="1858"/>
      <c r="S27" s="1858"/>
      <c r="T27" s="1858"/>
      <c r="U27" s="1858"/>
      <c r="V27" s="1858"/>
      <c r="W27" s="1858"/>
      <c r="X27" s="1858"/>
      <c r="Y27" s="1858"/>
      <c r="Z27" s="1858"/>
      <c r="AA27" s="1857"/>
      <c r="AB27" s="1857"/>
      <c r="AC27" s="1857"/>
      <c r="AD27" s="1857"/>
      <c r="AE27" s="1857"/>
      <c r="AF27" s="1857"/>
      <c r="AG27" s="1857"/>
      <c r="AH27" s="1857"/>
      <c r="AI27" s="1857"/>
      <c r="AJ27" s="1857"/>
      <c r="AK27" s="1857"/>
      <c r="AL27" s="1857"/>
      <c r="AM27" s="1857"/>
      <c r="AN27" s="1857"/>
      <c r="AO27" s="1857"/>
      <c r="AP27" s="1857"/>
      <c r="AQ27" s="1857"/>
      <c r="AR27" s="1857"/>
      <c r="AS27" s="1857"/>
      <c r="AT27" s="1857"/>
      <c r="AU27" s="1857"/>
      <c r="AV27" s="1857"/>
      <c r="AW27" s="1857"/>
      <c r="AX27" s="1857"/>
      <c r="AY27" s="1857"/>
      <c r="AZ27" s="1857"/>
      <c r="BA27" s="1857"/>
      <c r="BB27" s="1857"/>
      <c r="BC27" s="1857"/>
      <c r="BD27" s="1857"/>
      <c r="BE27" s="1857"/>
      <c r="BF27" s="1857"/>
      <c r="BG27" s="1857"/>
      <c r="BH27" s="1857"/>
      <c r="BI27" s="1857"/>
      <c r="BJ27" s="1857"/>
      <c r="BK27" s="1857"/>
      <c r="BL27" s="1857"/>
      <c r="BM27" s="1857"/>
    </row>
    <row r="28" spans="1:65" s="1418" customFormat="1" ht="9.75" customHeight="1" x14ac:dyDescent="0.2">
      <c r="A28" s="1415"/>
      <c r="B28" s="1416"/>
      <c r="C28" s="1332"/>
      <c r="D28" s="1410" t="s">
        <v>69</v>
      </c>
      <c r="E28" s="1411"/>
      <c r="F28" s="1411">
        <v>98859</v>
      </c>
      <c r="G28" s="1411">
        <v>356</v>
      </c>
      <c r="H28" s="1411">
        <v>49974</v>
      </c>
      <c r="I28" s="1411">
        <v>29258</v>
      </c>
      <c r="J28" s="1411">
        <v>35</v>
      </c>
      <c r="K28" s="1411">
        <v>1639</v>
      </c>
      <c r="L28" s="1411">
        <v>14590</v>
      </c>
      <c r="M28" s="1411">
        <v>2936</v>
      </c>
      <c r="N28" s="1411">
        <v>71</v>
      </c>
      <c r="O28" s="1417"/>
      <c r="P28" s="1573"/>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c r="AL28" s="1859"/>
      <c r="AM28" s="1859"/>
      <c r="AN28" s="1859"/>
      <c r="AO28" s="1859"/>
      <c r="AP28" s="1859"/>
      <c r="AQ28" s="1859"/>
      <c r="AR28" s="1859"/>
      <c r="AS28" s="1859"/>
      <c r="AT28" s="1859"/>
      <c r="AU28" s="1859"/>
      <c r="AV28" s="1859"/>
      <c r="AW28" s="1859"/>
      <c r="AX28" s="1859"/>
      <c r="AY28" s="1859"/>
      <c r="AZ28" s="1859"/>
      <c r="BA28" s="1859"/>
      <c r="BB28" s="1859"/>
      <c r="BC28" s="1859"/>
      <c r="BD28" s="1859"/>
      <c r="BE28" s="1859"/>
      <c r="BF28" s="1859"/>
      <c r="BG28" s="1859"/>
      <c r="BH28" s="1859"/>
      <c r="BI28" s="1859"/>
      <c r="BJ28" s="1859"/>
      <c r="BK28" s="1859"/>
      <c r="BL28" s="1859"/>
      <c r="BM28" s="1859"/>
    </row>
    <row r="29" spans="1:65" s="1418" customFormat="1" ht="9.75" customHeight="1" x14ac:dyDescent="0.2">
      <c r="A29" s="1415"/>
      <c r="B29" s="1416"/>
      <c r="C29" s="1332" t="s">
        <v>53</v>
      </c>
      <c r="D29" s="1332"/>
      <c r="E29" s="1408"/>
      <c r="F29" s="1408">
        <v>36824</v>
      </c>
      <c r="G29" s="1408">
        <v>440</v>
      </c>
      <c r="H29" s="1408">
        <v>19424</v>
      </c>
      <c r="I29" s="1408">
        <v>10742</v>
      </c>
      <c r="J29" s="1408">
        <v>16</v>
      </c>
      <c r="K29" s="1408">
        <v>380</v>
      </c>
      <c r="L29" s="1408">
        <v>3947</v>
      </c>
      <c r="M29" s="1408">
        <v>407</v>
      </c>
      <c r="N29" s="1408">
        <v>1468</v>
      </c>
      <c r="O29" s="1417"/>
      <c r="P29" s="1573"/>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c r="AL29" s="1859"/>
      <c r="AM29" s="1859"/>
      <c r="AN29" s="1859"/>
      <c r="AO29" s="1859"/>
      <c r="AP29" s="1859"/>
      <c r="AQ29" s="1859"/>
      <c r="AR29" s="1859"/>
      <c r="AS29" s="1859"/>
      <c r="AT29" s="1859"/>
      <c r="AU29" s="1859"/>
      <c r="AV29" s="1859"/>
      <c r="AW29" s="1859"/>
      <c r="AX29" s="1859"/>
      <c r="AY29" s="1859"/>
      <c r="AZ29" s="1859"/>
      <c r="BA29" s="1859"/>
      <c r="BB29" s="1859"/>
      <c r="BC29" s="1859"/>
      <c r="BD29" s="1859"/>
      <c r="BE29" s="1859"/>
      <c r="BF29" s="1859"/>
      <c r="BG29" s="1859"/>
      <c r="BH29" s="1859"/>
      <c r="BI29" s="1859"/>
      <c r="BJ29" s="1859"/>
      <c r="BK29" s="1859"/>
      <c r="BL29" s="1859"/>
      <c r="BM29" s="1859"/>
    </row>
    <row r="30" spans="1:65" s="1418" customFormat="1" ht="9.75" customHeight="1" x14ac:dyDescent="0.2">
      <c r="A30" s="1415"/>
      <c r="B30" s="1416"/>
      <c r="C30" s="1332"/>
      <c r="D30" s="1410" t="s">
        <v>70</v>
      </c>
      <c r="E30" s="1411"/>
      <c r="F30" s="1411">
        <v>21690</v>
      </c>
      <c r="G30" s="1411">
        <v>326</v>
      </c>
      <c r="H30" s="1411">
        <v>12379</v>
      </c>
      <c r="I30" s="1411">
        <v>5880</v>
      </c>
      <c r="J30" s="1411">
        <v>6</v>
      </c>
      <c r="K30" s="1411">
        <v>198</v>
      </c>
      <c r="L30" s="1411">
        <v>1430</v>
      </c>
      <c r="M30" s="1411">
        <v>162</v>
      </c>
      <c r="N30" s="1411">
        <v>1309</v>
      </c>
      <c r="O30" s="1417"/>
      <c r="P30" s="1573"/>
      <c r="Q30" s="1859"/>
      <c r="R30" s="1859"/>
      <c r="S30" s="1860"/>
      <c r="T30" s="1859"/>
      <c r="U30" s="1859"/>
      <c r="V30" s="1859"/>
      <c r="W30" s="1859"/>
      <c r="X30" s="1859"/>
      <c r="Y30" s="1859"/>
      <c r="Z30" s="1859"/>
      <c r="AA30" s="1859"/>
      <c r="AB30" s="1859"/>
      <c r="AC30" s="1859"/>
      <c r="AD30" s="1859"/>
      <c r="AE30" s="1859"/>
      <c r="AF30" s="1859"/>
      <c r="AG30" s="1859"/>
      <c r="AH30" s="1859"/>
      <c r="AI30" s="1859"/>
      <c r="AJ30" s="1859"/>
      <c r="AK30" s="1859"/>
      <c r="AL30" s="1859"/>
      <c r="AM30" s="1859"/>
      <c r="AN30" s="1859"/>
      <c r="AO30" s="1859"/>
      <c r="AP30" s="1859"/>
      <c r="AQ30" s="1859"/>
      <c r="AR30" s="1859"/>
      <c r="AS30" s="1859"/>
      <c r="AT30" s="1859"/>
      <c r="AU30" s="1859"/>
      <c r="AV30" s="1859"/>
      <c r="AW30" s="1859"/>
      <c r="AX30" s="1859"/>
      <c r="AY30" s="1859"/>
      <c r="AZ30" s="1859"/>
      <c r="BA30" s="1859"/>
      <c r="BB30" s="1859"/>
      <c r="BC30" s="1859"/>
      <c r="BD30" s="1859"/>
      <c r="BE30" s="1859"/>
      <c r="BF30" s="1859"/>
      <c r="BG30" s="1859"/>
      <c r="BH30" s="1859"/>
      <c r="BI30" s="1859"/>
      <c r="BJ30" s="1859"/>
      <c r="BK30" s="1859"/>
      <c r="BL30" s="1859"/>
      <c r="BM30" s="1859"/>
    </row>
    <row r="31" spans="1:65" s="1418" customFormat="1" ht="9.75" customHeight="1" x14ac:dyDescent="0.2">
      <c r="A31" s="1415"/>
      <c r="B31" s="1416"/>
      <c r="C31" s="1332"/>
      <c r="D31" s="1410" t="s">
        <v>69</v>
      </c>
      <c r="E31" s="1411"/>
      <c r="F31" s="1411">
        <v>15134</v>
      </c>
      <c r="G31" s="1411">
        <v>114</v>
      </c>
      <c r="H31" s="1411">
        <v>7045</v>
      </c>
      <c r="I31" s="1411">
        <v>4862</v>
      </c>
      <c r="J31" s="1411">
        <v>10</v>
      </c>
      <c r="K31" s="1411">
        <v>182</v>
      </c>
      <c r="L31" s="1411">
        <v>2517</v>
      </c>
      <c r="M31" s="1411">
        <v>245</v>
      </c>
      <c r="N31" s="1411">
        <v>159</v>
      </c>
      <c r="O31" s="1417"/>
      <c r="P31" s="1573"/>
      <c r="Q31" s="1859"/>
      <c r="R31" s="1859"/>
      <c r="S31" s="1859"/>
      <c r="T31" s="1859"/>
      <c r="U31" s="1859"/>
      <c r="V31" s="1859"/>
      <c r="W31" s="1859"/>
      <c r="X31" s="1859"/>
      <c r="Y31" s="1859"/>
      <c r="Z31" s="1859"/>
      <c r="AA31" s="1859"/>
      <c r="AB31" s="1859"/>
      <c r="AC31" s="1859"/>
      <c r="AD31" s="1859"/>
      <c r="AE31" s="1859"/>
      <c r="AF31" s="1859"/>
      <c r="AG31" s="1859"/>
      <c r="AH31" s="1859"/>
      <c r="AI31" s="1859"/>
      <c r="AJ31" s="1859"/>
      <c r="AK31" s="1859"/>
      <c r="AL31" s="1859"/>
      <c r="AM31" s="1859"/>
      <c r="AN31" s="1859"/>
      <c r="AO31" s="1859"/>
      <c r="AP31" s="1859"/>
      <c r="AQ31" s="1859"/>
      <c r="AR31" s="1859"/>
      <c r="AS31" s="1859"/>
      <c r="AT31" s="1859"/>
      <c r="AU31" s="1859"/>
      <c r="AV31" s="1859"/>
      <c r="AW31" s="1859"/>
      <c r="AX31" s="1859"/>
      <c r="AY31" s="1859"/>
      <c r="AZ31" s="1859"/>
      <c r="BA31" s="1859"/>
      <c r="BB31" s="1859"/>
      <c r="BC31" s="1859"/>
      <c r="BD31" s="1859"/>
      <c r="BE31" s="1859"/>
      <c r="BF31" s="1859"/>
      <c r="BG31" s="1859"/>
      <c r="BH31" s="1859"/>
      <c r="BI31" s="1859"/>
      <c r="BJ31" s="1859"/>
      <c r="BK31" s="1859"/>
      <c r="BL31" s="1859"/>
      <c r="BM31" s="1859"/>
    </row>
    <row r="32" spans="1:65" s="1418" customFormat="1" ht="9.75" customHeight="1" x14ac:dyDescent="0.2">
      <c r="A32" s="1415"/>
      <c r="B32" s="1416"/>
      <c r="C32" s="1332" t="s">
        <v>62</v>
      </c>
      <c r="D32" s="1332"/>
      <c r="E32" s="1408"/>
      <c r="F32" s="1408">
        <v>261930</v>
      </c>
      <c r="G32" s="1408">
        <v>808</v>
      </c>
      <c r="H32" s="1408">
        <v>148253</v>
      </c>
      <c r="I32" s="1408">
        <v>72775</v>
      </c>
      <c r="J32" s="1408">
        <v>106</v>
      </c>
      <c r="K32" s="1408">
        <v>2056</v>
      </c>
      <c r="L32" s="1408">
        <v>31580</v>
      </c>
      <c r="M32" s="1408">
        <v>6154</v>
      </c>
      <c r="N32" s="1408">
        <v>198</v>
      </c>
      <c r="O32" s="1417"/>
      <c r="P32" s="1573"/>
      <c r="Q32" s="1859"/>
      <c r="R32" s="1859"/>
      <c r="S32" s="1859"/>
      <c r="T32" s="1859"/>
      <c r="U32" s="1859"/>
      <c r="V32" s="1859"/>
      <c r="W32" s="1859"/>
      <c r="X32" s="1859"/>
      <c r="Y32" s="1859"/>
      <c r="Z32" s="1859"/>
      <c r="AA32" s="1859"/>
      <c r="AB32" s="1859"/>
      <c r="AC32" s="1859"/>
      <c r="AD32" s="1859"/>
      <c r="AE32" s="1859"/>
      <c r="AF32" s="1859"/>
      <c r="AG32" s="1859"/>
      <c r="AH32" s="1859"/>
      <c r="AI32" s="1859"/>
      <c r="AJ32" s="1859"/>
      <c r="AK32" s="1859"/>
      <c r="AL32" s="1859"/>
      <c r="AM32" s="1859"/>
      <c r="AN32" s="1859"/>
      <c r="AO32" s="1859"/>
      <c r="AP32" s="1859"/>
      <c r="AQ32" s="1859"/>
      <c r="AR32" s="1859"/>
      <c r="AS32" s="1859"/>
      <c r="AT32" s="1859"/>
      <c r="AU32" s="1859"/>
      <c r="AV32" s="1859"/>
      <c r="AW32" s="1859"/>
      <c r="AX32" s="1859"/>
      <c r="AY32" s="1859"/>
      <c r="AZ32" s="1859"/>
      <c r="BA32" s="1859"/>
      <c r="BB32" s="1859"/>
      <c r="BC32" s="1859"/>
      <c r="BD32" s="1859"/>
      <c r="BE32" s="1859"/>
      <c r="BF32" s="1859"/>
      <c r="BG32" s="1859"/>
      <c r="BH32" s="1859"/>
      <c r="BI32" s="1859"/>
      <c r="BJ32" s="1859"/>
      <c r="BK32" s="1859"/>
      <c r="BL32" s="1859"/>
      <c r="BM32" s="1859"/>
    </row>
    <row r="33" spans="1:65" s="1418" customFormat="1" ht="9.75" customHeight="1" x14ac:dyDescent="0.2">
      <c r="A33" s="1415"/>
      <c r="B33" s="1416"/>
      <c r="C33" s="1332"/>
      <c r="D33" s="1410" t="s">
        <v>70</v>
      </c>
      <c r="E33" s="1411"/>
      <c r="F33" s="1411">
        <v>140189</v>
      </c>
      <c r="G33" s="1411">
        <v>529</v>
      </c>
      <c r="H33" s="1411">
        <v>85303</v>
      </c>
      <c r="I33" s="1411">
        <v>37379</v>
      </c>
      <c r="J33" s="1411">
        <v>57</v>
      </c>
      <c r="K33" s="1411">
        <v>963</v>
      </c>
      <c r="L33" s="1411">
        <v>12908</v>
      </c>
      <c r="M33" s="1411">
        <v>2932</v>
      </c>
      <c r="N33" s="1411">
        <v>118</v>
      </c>
      <c r="O33" s="1417"/>
      <c r="P33" s="1573"/>
      <c r="Q33" s="1859"/>
      <c r="R33" s="1859"/>
      <c r="S33" s="1363"/>
      <c r="T33" s="1815"/>
      <c r="U33" s="1859"/>
      <c r="V33" s="1859"/>
      <c r="W33" s="1859"/>
      <c r="X33" s="1859"/>
      <c r="Y33" s="1859"/>
      <c r="Z33" s="1859"/>
      <c r="AA33" s="1859"/>
      <c r="AB33" s="1859"/>
      <c r="AC33" s="1859"/>
      <c r="AD33" s="1859"/>
      <c r="AE33" s="1859"/>
      <c r="AF33" s="1859"/>
      <c r="AG33" s="1859"/>
      <c r="AH33" s="1859"/>
      <c r="AI33" s="1859"/>
      <c r="AJ33" s="1859"/>
      <c r="AK33" s="1859"/>
      <c r="AL33" s="1859"/>
      <c r="AM33" s="1859"/>
      <c r="AN33" s="1859"/>
      <c r="AO33" s="1859"/>
      <c r="AP33" s="1859"/>
      <c r="AQ33" s="1859"/>
      <c r="AR33" s="1859"/>
      <c r="AS33" s="1859"/>
      <c r="AT33" s="1859"/>
      <c r="AU33" s="1859"/>
      <c r="AV33" s="1859"/>
      <c r="AW33" s="1859"/>
      <c r="AX33" s="1859"/>
      <c r="AY33" s="1859"/>
      <c r="AZ33" s="1859"/>
      <c r="BA33" s="1859"/>
      <c r="BB33" s="1859"/>
      <c r="BC33" s="1859"/>
      <c r="BD33" s="1859"/>
      <c r="BE33" s="1859"/>
      <c r="BF33" s="1859"/>
      <c r="BG33" s="1859"/>
      <c r="BH33" s="1859"/>
      <c r="BI33" s="1859"/>
      <c r="BJ33" s="1859"/>
      <c r="BK33" s="1859"/>
      <c r="BL33" s="1859"/>
      <c r="BM33" s="1859"/>
    </row>
    <row r="34" spans="1:65" s="1418" customFormat="1" ht="9.75" customHeight="1" x14ac:dyDescent="0.2">
      <c r="A34" s="1415"/>
      <c r="B34" s="1416"/>
      <c r="C34" s="1332"/>
      <c r="D34" s="1410" t="s">
        <v>69</v>
      </c>
      <c r="E34" s="1411"/>
      <c r="F34" s="1411">
        <v>121741</v>
      </c>
      <c r="G34" s="1411">
        <v>279</v>
      </c>
      <c r="H34" s="1411">
        <v>62950</v>
      </c>
      <c r="I34" s="1411">
        <v>35396</v>
      </c>
      <c r="J34" s="1411">
        <v>49</v>
      </c>
      <c r="K34" s="1411">
        <v>1093</v>
      </c>
      <c r="L34" s="1411">
        <v>18672</v>
      </c>
      <c r="M34" s="1411">
        <v>3222</v>
      </c>
      <c r="N34" s="1411">
        <v>80</v>
      </c>
      <c r="O34" s="1417"/>
      <c r="P34" s="1573"/>
      <c r="Q34" s="1859"/>
      <c r="R34" s="1859"/>
      <c r="S34" s="1859"/>
      <c r="T34" s="1859"/>
      <c r="U34" s="1859"/>
      <c r="V34" s="1859"/>
      <c r="W34" s="1859"/>
      <c r="X34" s="1859"/>
      <c r="Y34" s="1859"/>
      <c r="Z34" s="1859"/>
      <c r="AA34" s="1859"/>
      <c r="AB34" s="1859"/>
      <c r="AC34" s="1859"/>
      <c r="AD34" s="1859"/>
      <c r="AE34" s="1859"/>
      <c r="AF34" s="1859"/>
      <c r="AG34" s="1859"/>
      <c r="AH34" s="1859"/>
      <c r="AI34" s="1859"/>
      <c r="AJ34" s="1859"/>
      <c r="AK34" s="1859"/>
      <c r="AL34" s="1859"/>
      <c r="AM34" s="1859"/>
      <c r="AN34" s="1859"/>
      <c r="AO34" s="1859"/>
      <c r="AP34" s="1859"/>
      <c r="AQ34" s="1859"/>
      <c r="AR34" s="1859"/>
      <c r="AS34" s="1859"/>
      <c r="AT34" s="1859"/>
      <c r="AU34" s="1859"/>
      <c r="AV34" s="1859"/>
      <c r="AW34" s="1859"/>
      <c r="AX34" s="1859"/>
      <c r="AY34" s="1859"/>
      <c r="AZ34" s="1859"/>
      <c r="BA34" s="1859"/>
      <c r="BB34" s="1859"/>
      <c r="BC34" s="1859"/>
      <c r="BD34" s="1859"/>
      <c r="BE34" s="1859"/>
      <c r="BF34" s="1859"/>
      <c r="BG34" s="1859"/>
      <c r="BH34" s="1859"/>
      <c r="BI34" s="1859"/>
      <c r="BJ34" s="1859"/>
      <c r="BK34" s="1859"/>
      <c r="BL34" s="1859"/>
      <c r="BM34" s="1859"/>
    </row>
    <row r="35" spans="1:65" s="1418" customFormat="1" ht="9.75" customHeight="1" x14ac:dyDescent="0.2">
      <c r="A35" s="1415"/>
      <c r="B35" s="1416"/>
      <c r="C35" s="1332" t="s">
        <v>64</v>
      </c>
      <c r="D35" s="1332"/>
      <c r="E35" s="1408"/>
      <c r="F35" s="1408">
        <v>19512</v>
      </c>
      <c r="G35" s="1408">
        <v>56</v>
      </c>
      <c r="H35" s="1408">
        <v>9366</v>
      </c>
      <c r="I35" s="1408">
        <v>6034</v>
      </c>
      <c r="J35" s="1408">
        <v>8</v>
      </c>
      <c r="K35" s="1408">
        <v>312</v>
      </c>
      <c r="L35" s="1408">
        <v>3380</v>
      </c>
      <c r="M35" s="1408">
        <v>342</v>
      </c>
      <c r="N35" s="1408">
        <v>14</v>
      </c>
      <c r="O35" s="1417"/>
      <c r="P35" s="1573"/>
      <c r="Q35" s="1859"/>
      <c r="R35" s="1859"/>
      <c r="S35" s="1859"/>
      <c r="T35" s="1219"/>
      <c r="U35" s="1859"/>
      <c r="V35" s="1859"/>
      <c r="W35" s="1859"/>
      <c r="X35" s="1859"/>
      <c r="Y35" s="1859"/>
      <c r="Z35" s="1859"/>
      <c r="AA35" s="1859"/>
      <c r="AB35" s="1859"/>
      <c r="AC35" s="1859"/>
      <c r="AD35" s="1859"/>
      <c r="AE35" s="1859"/>
      <c r="AF35" s="1859"/>
      <c r="AG35" s="1859"/>
      <c r="AH35" s="1859"/>
      <c r="AI35" s="1859"/>
      <c r="AJ35" s="1859"/>
      <c r="AK35" s="1859"/>
      <c r="AL35" s="1859"/>
      <c r="AM35" s="1859"/>
      <c r="AN35" s="1859"/>
      <c r="AO35" s="1859"/>
      <c r="AP35" s="1859"/>
      <c r="AQ35" s="1859"/>
      <c r="AR35" s="1859"/>
      <c r="AS35" s="1859"/>
      <c r="AT35" s="1859"/>
      <c r="AU35" s="1859"/>
      <c r="AV35" s="1859"/>
      <c r="AW35" s="1859"/>
      <c r="AX35" s="1859"/>
      <c r="AY35" s="1859"/>
      <c r="AZ35" s="1859"/>
      <c r="BA35" s="1859"/>
      <c r="BB35" s="1859"/>
      <c r="BC35" s="1859"/>
      <c r="BD35" s="1859"/>
      <c r="BE35" s="1859"/>
      <c r="BF35" s="1859"/>
      <c r="BG35" s="1859"/>
      <c r="BH35" s="1859"/>
      <c r="BI35" s="1859"/>
      <c r="BJ35" s="1859"/>
      <c r="BK35" s="1859"/>
      <c r="BL35" s="1859"/>
      <c r="BM35" s="1859"/>
    </row>
    <row r="36" spans="1:65" s="1418" customFormat="1" ht="9.75" customHeight="1" x14ac:dyDescent="0.2">
      <c r="A36" s="1415"/>
      <c r="B36" s="1416"/>
      <c r="C36" s="1332"/>
      <c r="D36" s="1410" t="s">
        <v>70</v>
      </c>
      <c r="E36" s="1411"/>
      <c r="F36" s="1411">
        <v>9473</v>
      </c>
      <c r="G36" s="1411">
        <v>40</v>
      </c>
      <c r="H36" s="1411">
        <v>5129</v>
      </c>
      <c r="I36" s="1411">
        <v>2932</v>
      </c>
      <c r="J36" s="1411">
        <v>6</v>
      </c>
      <c r="K36" s="1411">
        <v>125</v>
      </c>
      <c r="L36" s="1411">
        <v>1112</v>
      </c>
      <c r="M36" s="1411">
        <v>119</v>
      </c>
      <c r="N36" s="1411">
        <v>10</v>
      </c>
      <c r="O36" s="1417"/>
      <c r="P36" s="1573"/>
      <c r="Q36" s="1859"/>
      <c r="R36" s="1859"/>
      <c r="S36" s="1859"/>
      <c r="T36" s="1859"/>
      <c r="U36" s="1859"/>
      <c r="V36" s="1859"/>
      <c r="W36" s="1859"/>
      <c r="X36" s="1859"/>
      <c r="Y36" s="1859"/>
      <c r="Z36" s="1859"/>
      <c r="AA36" s="1859"/>
      <c r="AB36" s="1859"/>
      <c r="AC36" s="1859"/>
      <c r="AD36" s="1859"/>
      <c r="AE36" s="1859"/>
      <c r="AF36" s="1859"/>
      <c r="AG36" s="1859"/>
      <c r="AH36" s="1859"/>
      <c r="AI36" s="1859"/>
      <c r="AJ36" s="1859"/>
      <c r="AK36" s="1859"/>
      <c r="AL36" s="1859"/>
      <c r="AM36" s="1859"/>
      <c r="AN36" s="1859"/>
      <c r="AO36" s="1859"/>
      <c r="AP36" s="1859"/>
      <c r="AQ36" s="1859"/>
      <c r="AR36" s="1859"/>
      <c r="AS36" s="1859"/>
      <c r="AT36" s="1859"/>
      <c r="AU36" s="1859"/>
      <c r="AV36" s="1859"/>
      <c r="AW36" s="1859"/>
      <c r="AX36" s="1859"/>
      <c r="AY36" s="1859"/>
      <c r="AZ36" s="1859"/>
      <c r="BA36" s="1859"/>
      <c r="BB36" s="1859"/>
      <c r="BC36" s="1859"/>
      <c r="BD36" s="1859"/>
      <c r="BE36" s="1859"/>
      <c r="BF36" s="1859"/>
      <c r="BG36" s="1859"/>
      <c r="BH36" s="1859"/>
      <c r="BI36" s="1859"/>
      <c r="BJ36" s="1859"/>
      <c r="BK36" s="1859"/>
      <c r="BL36" s="1859"/>
      <c r="BM36" s="1859"/>
    </row>
    <row r="37" spans="1:65" s="1418" customFormat="1" ht="9.75" customHeight="1" x14ac:dyDescent="0.2">
      <c r="A37" s="1415"/>
      <c r="B37" s="1416"/>
      <c r="C37" s="1332"/>
      <c r="D37" s="1410" t="s">
        <v>69</v>
      </c>
      <c r="E37" s="1411"/>
      <c r="F37" s="1411">
        <v>10039</v>
      </c>
      <c r="G37" s="1411">
        <v>16</v>
      </c>
      <c r="H37" s="1411">
        <v>4237</v>
      </c>
      <c r="I37" s="1411">
        <v>3102</v>
      </c>
      <c r="J37" s="1411">
        <v>2</v>
      </c>
      <c r="K37" s="1411">
        <v>187</v>
      </c>
      <c r="L37" s="1411">
        <v>2268</v>
      </c>
      <c r="M37" s="1411">
        <v>223</v>
      </c>
      <c r="N37" s="1411">
        <v>4</v>
      </c>
      <c r="O37" s="1417"/>
      <c r="P37" s="1573"/>
      <c r="Q37" s="1859"/>
      <c r="R37" s="1859"/>
      <c r="S37" s="1861"/>
      <c r="T37" s="1862"/>
      <c r="U37" s="1862"/>
      <c r="V37" s="1850"/>
      <c r="W37" s="1850"/>
      <c r="X37" s="1850"/>
      <c r="Y37" s="1850"/>
      <c r="Z37" s="1850"/>
      <c r="AA37" s="1863"/>
      <c r="AB37" s="1859"/>
      <c r="AC37" s="1859"/>
      <c r="AD37" s="1859"/>
      <c r="AE37" s="1859"/>
      <c r="AF37" s="1859"/>
      <c r="AG37" s="1859"/>
      <c r="AH37" s="1859"/>
      <c r="AI37" s="1859"/>
      <c r="AJ37" s="1859"/>
      <c r="AK37" s="1859"/>
      <c r="AL37" s="1859"/>
      <c r="AM37" s="1859"/>
      <c r="AN37" s="1859"/>
      <c r="AO37" s="1859"/>
      <c r="AP37" s="1859"/>
      <c r="AQ37" s="1859"/>
      <c r="AR37" s="1859"/>
      <c r="AS37" s="1859"/>
      <c r="AT37" s="1859"/>
      <c r="AU37" s="1859"/>
      <c r="AV37" s="1859"/>
      <c r="AW37" s="1859"/>
      <c r="AX37" s="1859"/>
      <c r="AY37" s="1859"/>
      <c r="AZ37" s="1859"/>
      <c r="BA37" s="1859"/>
      <c r="BB37" s="1859"/>
      <c r="BC37" s="1859"/>
      <c r="BD37" s="1859"/>
      <c r="BE37" s="1859"/>
      <c r="BF37" s="1859"/>
      <c r="BG37" s="1859"/>
      <c r="BH37" s="1859"/>
      <c r="BI37" s="1859"/>
      <c r="BJ37" s="1859"/>
      <c r="BK37" s="1859"/>
      <c r="BL37" s="1859"/>
      <c r="BM37" s="1859"/>
    </row>
    <row r="38" spans="1:65" s="1418" customFormat="1" ht="9.75" customHeight="1" x14ac:dyDescent="0.2">
      <c r="A38" s="1415"/>
      <c r="B38" s="1416"/>
      <c r="C38" s="1332" t="s">
        <v>73</v>
      </c>
      <c r="D38" s="1332"/>
      <c r="E38" s="1408"/>
      <c r="F38" s="1408">
        <v>38009</v>
      </c>
      <c r="G38" s="1408">
        <v>172</v>
      </c>
      <c r="H38" s="1408">
        <v>18998</v>
      </c>
      <c r="I38" s="1408">
        <v>11705</v>
      </c>
      <c r="J38" s="1408">
        <v>17</v>
      </c>
      <c r="K38" s="1408">
        <v>679</v>
      </c>
      <c r="L38" s="1408">
        <v>5658</v>
      </c>
      <c r="M38" s="1408">
        <v>756</v>
      </c>
      <c r="N38" s="1408">
        <v>24</v>
      </c>
      <c r="O38" s="1417"/>
      <c r="P38" s="1573"/>
      <c r="Q38" s="1859"/>
      <c r="R38" s="1859"/>
      <c r="S38" s="1864"/>
      <c r="T38" s="1864"/>
      <c r="U38" s="1864"/>
      <c r="V38" s="1864"/>
      <c r="W38" s="1864"/>
      <c r="X38" s="1864"/>
      <c r="Y38" s="1864"/>
      <c r="Z38" s="1864"/>
      <c r="AA38" s="1864"/>
      <c r="AB38" s="1859"/>
      <c r="AC38" s="1859"/>
      <c r="AD38" s="1859"/>
      <c r="AE38" s="1859"/>
      <c r="AF38" s="1859"/>
      <c r="AG38" s="1859"/>
      <c r="AH38" s="1859"/>
      <c r="AI38" s="1859"/>
      <c r="AJ38" s="1859"/>
      <c r="AK38" s="1859"/>
      <c r="AL38" s="1859"/>
      <c r="AM38" s="1859"/>
      <c r="AN38" s="1859"/>
      <c r="AO38" s="1859"/>
      <c r="AP38" s="1859"/>
      <c r="AQ38" s="1859"/>
      <c r="AR38" s="1859"/>
      <c r="AS38" s="1859"/>
      <c r="AT38" s="1859"/>
      <c r="AU38" s="1859"/>
      <c r="AV38" s="1859"/>
      <c r="AW38" s="1859"/>
      <c r="AX38" s="1859"/>
      <c r="AY38" s="1859"/>
      <c r="AZ38" s="1859"/>
      <c r="BA38" s="1859"/>
      <c r="BB38" s="1859"/>
      <c r="BC38" s="1859"/>
      <c r="BD38" s="1859"/>
      <c r="BE38" s="1859"/>
      <c r="BF38" s="1859"/>
      <c r="BG38" s="1859"/>
      <c r="BH38" s="1859"/>
      <c r="BI38" s="1859"/>
      <c r="BJ38" s="1859"/>
      <c r="BK38" s="1859"/>
      <c r="BL38" s="1859"/>
      <c r="BM38" s="1859"/>
    </row>
    <row r="39" spans="1:65" s="1418" customFormat="1" ht="9.75" customHeight="1" x14ac:dyDescent="0.2">
      <c r="A39" s="1415"/>
      <c r="B39" s="1416"/>
      <c r="C39" s="1332"/>
      <c r="D39" s="1410" t="s">
        <v>70</v>
      </c>
      <c r="E39" s="1411"/>
      <c r="F39" s="1411">
        <v>19346</v>
      </c>
      <c r="G39" s="1411">
        <v>89</v>
      </c>
      <c r="H39" s="1411">
        <v>10660</v>
      </c>
      <c r="I39" s="1411">
        <v>5752</v>
      </c>
      <c r="J39" s="1411">
        <v>6</v>
      </c>
      <c r="K39" s="1411">
        <v>310</v>
      </c>
      <c r="L39" s="1411">
        <v>2230</v>
      </c>
      <c r="M39" s="1411">
        <v>284</v>
      </c>
      <c r="N39" s="1411">
        <v>15</v>
      </c>
      <c r="O39" s="1417"/>
      <c r="P39" s="1573"/>
      <c r="Q39" s="1859"/>
      <c r="R39" s="1859"/>
      <c r="S39" s="1859"/>
      <c r="T39" s="1859"/>
      <c r="U39" s="1859"/>
      <c r="V39" s="1859"/>
      <c r="W39" s="1859"/>
      <c r="X39" s="1859"/>
      <c r="Y39" s="1859"/>
      <c r="Z39" s="1859"/>
      <c r="AA39" s="1859"/>
      <c r="AB39" s="1859"/>
      <c r="AC39" s="1859"/>
      <c r="AD39" s="1859"/>
      <c r="AE39" s="1859"/>
      <c r="AF39" s="1859"/>
      <c r="AG39" s="1859"/>
      <c r="AH39" s="1859"/>
      <c r="AI39" s="1859"/>
      <c r="AJ39" s="1859"/>
      <c r="AK39" s="1859"/>
      <c r="AL39" s="1859"/>
      <c r="AM39" s="1859"/>
      <c r="AN39" s="1859"/>
      <c r="AO39" s="1859"/>
      <c r="AP39" s="1859"/>
      <c r="AQ39" s="1859"/>
      <c r="AR39" s="1859"/>
      <c r="AS39" s="1859"/>
      <c r="AT39" s="1859"/>
      <c r="AU39" s="1859"/>
      <c r="AV39" s="1859"/>
      <c r="AW39" s="1859"/>
      <c r="AX39" s="1859"/>
      <c r="AY39" s="1859"/>
      <c r="AZ39" s="1859"/>
      <c r="BA39" s="1859"/>
      <c r="BB39" s="1859"/>
      <c r="BC39" s="1859"/>
      <c r="BD39" s="1859"/>
      <c r="BE39" s="1859"/>
      <c r="BF39" s="1859"/>
      <c r="BG39" s="1859"/>
      <c r="BH39" s="1859"/>
      <c r="BI39" s="1859"/>
      <c r="BJ39" s="1859"/>
      <c r="BK39" s="1859"/>
      <c r="BL39" s="1859"/>
      <c r="BM39" s="1859"/>
    </row>
    <row r="40" spans="1:65" s="1418" customFormat="1" ht="9.75" customHeight="1" x14ac:dyDescent="0.2">
      <c r="A40" s="1415"/>
      <c r="B40" s="1416"/>
      <c r="C40" s="1332"/>
      <c r="D40" s="1410" t="s">
        <v>69</v>
      </c>
      <c r="E40" s="1411"/>
      <c r="F40" s="1411">
        <v>18663</v>
      </c>
      <c r="G40" s="1411">
        <v>83</v>
      </c>
      <c r="H40" s="1411">
        <v>8338</v>
      </c>
      <c r="I40" s="1411">
        <v>5953</v>
      </c>
      <c r="J40" s="1411">
        <v>11</v>
      </c>
      <c r="K40" s="1411">
        <v>369</v>
      </c>
      <c r="L40" s="1411">
        <v>3428</v>
      </c>
      <c r="M40" s="1411">
        <v>472</v>
      </c>
      <c r="N40" s="1411">
        <v>9</v>
      </c>
      <c r="O40" s="1417"/>
      <c r="P40" s="1573"/>
      <c r="Q40" s="1859"/>
      <c r="R40" s="1859"/>
      <c r="S40" s="1859"/>
      <c r="T40" s="1859"/>
      <c r="U40" s="1859"/>
      <c r="V40" s="1859"/>
      <c r="W40" s="1859"/>
      <c r="X40" s="1859"/>
      <c r="Y40" s="1859"/>
      <c r="Z40" s="1859"/>
      <c r="AA40" s="1859"/>
      <c r="AB40" s="1859"/>
      <c r="AC40" s="1859"/>
      <c r="AD40" s="1859"/>
      <c r="AE40" s="1859"/>
      <c r="AF40" s="1859"/>
      <c r="AG40" s="1859"/>
      <c r="AH40" s="1859"/>
      <c r="AI40" s="1859"/>
      <c r="AJ40" s="1859"/>
      <c r="AK40" s="1859"/>
      <c r="AL40" s="1859"/>
      <c r="AM40" s="1859"/>
      <c r="AN40" s="1859"/>
      <c r="AO40" s="1859"/>
      <c r="AP40" s="1859"/>
      <c r="AQ40" s="1859"/>
      <c r="AR40" s="1859"/>
      <c r="AS40" s="1859"/>
      <c r="AT40" s="1859"/>
      <c r="AU40" s="1859"/>
      <c r="AV40" s="1859"/>
      <c r="AW40" s="1859"/>
      <c r="AX40" s="1859"/>
      <c r="AY40" s="1859"/>
      <c r="AZ40" s="1859"/>
      <c r="BA40" s="1859"/>
      <c r="BB40" s="1859"/>
      <c r="BC40" s="1859"/>
      <c r="BD40" s="1859"/>
      <c r="BE40" s="1859"/>
      <c r="BF40" s="1859"/>
      <c r="BG40" s="1859"/>
      <c r="BH40" s="1859"/>
      <c r="BI40" s="1859"/>
      <c r="BJ40" s="1859"/>
      <c r="BK40" s="1859"/>
      <c r="BL40" s="1859"/>
      <c r="BM40" s="1859"/>
    </row>
    <row r="41" spans="1:65" s="1418" customFormat="1" ht="9.75" customHeight="1" x14ac:dyDescent="0.2">
      <c r="A41" s="1415"/>
      <c r="B41" s="1416"/>
      <c r="C41" s="1332" t="s">
        <v>59</v>
      </c>
      <c r="D41" s="1332"/>
      <c r="E41" s="1408"/>
      <c r="F41" s="1408">
        <v>94736</v>
      </c>
      <c r="G41" s="1408">
        <v>299</v>
      </c>
      <c r="H41" s="1408">
        <v>45332</v>
      </c>
      <c r="I41" s="1408">
        <v>28646</v>
      </c>
      <c r="J41" s="1408">
        <v>64</v>
      </c>
      <c r="K41" s="1408">
        <v>1559</v>
      </c>
      <c r="L41" s="1408">
        <v>15406</v>
      </c>
      <c r="M41" s="1408">
        <v>3329</v>
      </c>
      <c r="N41" s="1408">
        <v>101</v>
      </c>
      <c r="O41" s="1417"/>
      <c r="P41" s="1573"/>
      <c r="Q41" s="1859"/>
      <c r="R41" s="1859"/>
      <c r="S41" s="1859"/>
      <c r="T41" s="1859"/>
      <c r="U41" s="1859"/>
      <c r="V41" s="1859"/>
      <c r="W41" s="1859"/>
      <c r="X41" s="1859"/>
      <c r="Y41" s="1859"/>
      <c r="Z41" s="1859"/>
      <c r="AA41" s="1859"/>
      <c r="AB41" s="1859"/>
      <c r="AC41" s="1859"/>
      <c r="AD41" s="1859"/>
      <c r="AE41" s="1859"/>
      <c r="AF41" s="1859"/>
      <c r="AG41" s="1859"/>
      <c r="AH41" s="1859"/>
      <c r="AI41" s="1859"/>
      <c r="AJ41" s="1859"/>
      <c r="AK41" s="1859"/>
      <c r="AL41" s="1859"/>
      <c r="AM41" s="1859"/>
      <c r="AN41" s="1859"/>
      <c r="AO41" s="1859"/>
      <c r="AP41" s="1859"/>
      <c r="AQ41" s="1859"/>
      <c r="AR41" s="1859"/>
      <c r="AS41" s="1859"/>
      <c r="AT41" s="1859"/>
      <c r="AU41" s="1859"/>
      <c r="AV41" s="1859"/>
      <c r="AW41" s="1859"/>
      <c r="AX41" s="1859"/>
      <c r="AY41" s="1859"/>
      <c r="AZ41" s="1859"/>
      <c r="BA41" s="1859"/>
      <c r="BB41" s="1859"/>
      <c r="BC41" s="1859"/>
      <c r="BD41" s="1859"/>
      <c r="BE41" s="1859"/>
      <c r="BF41" s="1859"/>
      <c r="BG41" s="1859"/>
      <c r="BH41" s="1859"/>
      <c r="BI41" s="1859"/>
      <c r="BJ41" s="1859"/>
      <c r="BK41" s="1859"/>
      <c r="BL41" s="1859"/>
      <c r="BM41" s="1859"/>
    </row>
    <row r="42" spans="1:65" s="1418" customFormat="1" ht="9.75" customHeight="1" x14ac:dyDescent="0.2">
      <c r="A42" s="1415"/>
      <c r="B42" s="1416"/>
      <c r="C42" s="1332"/>
      <c r="D42" s="1410" t="s">
        <v>70</v>
      </c>
      <c r="E42" s="1411"/>
      <c r="F42" s="1411">
        <v>47820</v>
      </c>
      <c r="G42" s="1411">
        <v>144</v>
      </c>
      <c r="H42" s="1411">
        <v>25284</v>
      </c>
      <c r="I42" s="1411">
        <v>14139</v>
      </c>
      <c r="J42" s="1411">
        <v>33</v>
      </c>
      <c r="K42" s="1411">
        <v>771</v>
      </c>
      <c r="L42" s="1411">
        <v>5843</v>
      </c>
      <c r="M42" s="1411">
        <v>1540</v>
      </c>
      <c r="N42" s="1411">
        <v>66</v>
      </c>
      <c r="O42" s="1417"/>
      <c r="P42" s="1573"/>
      <c r="Q42" s="1859"/>
      <c r="R42" s="1859"/>
      <c r="S42" s="1859"/>
      <c r="T42" s="1219"/>
      <c r="U42" s="1859"/>
      <c r="V42" s="1859"/>
      <c r="W42" s="1859"/>
      <c r="X42" s="1859"/>
      <c r="Y42" s="1859"/>
      <c r="Z42" s="1859"/>
      <c r="AA42" s="1859"/>
      <c r="AB42" s="1859"/>
      <c r="AC42" s="1859"/>
      <c r="AD42" s="1859"/>
      <c r="AE42" s="1859"/>
      <c r="AF42" s="1859"/>
      <c r="AG42" s="1859"/>
      <c r="AH42" s="1859"/>
      <c r="AI42" s="1859"/>
      <c r="AJ42" s="1859"/>
      <c r="AK42" s="1859"/>
      <c r="AL42" s="1859"/>
      <c r="AM42" s="1859"/>
      <c r="AN42" s="1859"/>
      <c r="AO42" s="1859"/>
      <c r="AP42" s="1859"/>
      <c r="AQ42" s="1859"/>
      <c r="AR42" s="1859"/>
      <c r="AS42" s="1859"/>
      <c r="AT42" s="1859"/>
      <c r="AU42" s="1859"/>
      <c r="AV42" s="1859"/>
      <c r="AW42" s="1859"/>
      <c r="AX42" s="1859"/>
      <c r="AY42" s="1859"/>
      <c r="AZ42" s="1859"/>
      <c r="BA42" s="1859"/>
      <c r="BB42" s="1859"/>
      <c r="BC42" s="1859"/>
      <c r="BD42" s="1859"/>
      <c r="BE42" s="1859"/>
      <c r="BF42" s="1859"/>
      <c r="BG42" s="1859"/>
      <c r="BH42" s="1859"/>
      <c r="BI42" s="1859"/>
      <c r="BJ42" s="1859"/>
      <c r="BK42" s="1859"/>
      <c r="BL42" s="1859"/>
      <c r="BM42" s="1859"/>
    </row>
    <row r="43" spans="1:65" s="1418" customFormat="1" ht="9.75" customHeight="1" x14ac:dyDescent="0.2">
      <c r="A43" s="1415"/>
      <c r="B43" s="1416"/>
      <c r="C43" s="1332"/>
      <c r="D43" s="1410" t="s">
        <v>69</v>
      </c>
      <c r="E43" s="1411"/>
      <c r="F43" s="1411">
        <v>46916</v>
      </c>
      <c r="G43" s="1411">
        <v>155</v>
      </c>
      <c r="H43" s="1411">
        <v>20048</v>
      </c>
      <c r="I43" s="1411">
        <v>14507</v>
      </c>
      <c r="J43" s="1411">
        <v>31</v>
      </c>
      <c r="K43" s="1411">
        <v>788</v>
      </c>
      <c r="L43" s="1411">
        <v>9563</v>
      </c>
      <c r="M43" s="1411">
        <v>1789</v>
      </c>
      <c r="N43" s="1411">
        <v>35</v>
      </c>
      <c r="O43" s="1417"/>
      <c r="P43" s="1573"/>
      <c r="Q43" s="1859"/>
      <c r="R43" s="1859"/>
      <c r="S43" s="1859"/>
      <c r="T43" s="1859"/>
      <c r="U43" s="1859"/>
      <c r="V43" s="1859"/>
      <c r="W43" s="1859"/>
      <c r="X43" s="1859"/>
      <c r="Y43" s="1859"/>
      <c r="Z43" s="1859"/>
      <c r="AA43" s="1859"/>
      <c r="AB43" s="1859"/>
      <c r="AC43" s="1859"/>
      <c r="AD43" s="1859"/>
      <c r="AE43" s="1859"/>
      <c r="AF43" s="1859"/>
      <c r="AG43" s="1859"/>
      <c r="AH43" s="1859"/>
      <c r="AI43" s="1859"/>
      <c r="AJ43" s="1859"/>
      <c r="AK43" s="1859"/>
      <c r="AL43" s="1859"/>
      <c r="AM43" s="1859"/>
      <c r="AN43" s="1859"/>
      <c r="AO43" s="1859"/>
      <c r="AP43" s="1859"/>
      <c r="AQ43" s="1859"/>
      <c r="AR43" s="1859"/>
      <c r="AS43" s="1859"/>
      <c r="AT43" s="1859"/>
      <c r="AU43" s="1859"/>
      <c r="AV43" s="1859"/>
      <c r="AW43" s="1859"/>
      <c r="AX43" s="1859"/>
      <c r="AY43" s="1859"/>
      <c r="AZ43" s="1859"/>
      <c r="BA43" s="1859"/>
      <c r="BB43" s="1859"/>
      <c r="BC43" s="1859"/>
      <c r="BD43" s="1859"/>
      <c r="BE43" s="1859"/>
      <c r="BF43" s="1859"/>
      <c r="BG43" s="1859"/>
      <c r="BH43" s="1859"/>
      <c r="BI43" s="1859"/>
      <c r="BJ43" s="1859"/>
      <c r="BK43" s="1859"/>
      <c r="BL43" s="1859"/>
      <c r="BM43" s="1859"/>
    </row>
    <row r="44" spans="1:65" s="1418" customFormat="1" ht="9.75" customHeight="1" x14ac:dyDescent="0.2">
      <c r="A44" s="1415"/>
      <c r="B44" s="1416"/>
      <c r="C44" s="1332" t="s">
        <v>54</v>
      </c>
      <c r="D44" s="1332"/>
      <c r="E44" s="1408"/>
      <c r="F44" s="1408">
        <v>38257</v>
      </c>
      <c r="G44" s="1408">
        <v>202</v>
      </c>
      <c r="H44" s="1408">
        <v>19762</v>
      </c>
      <c r="I44" s="1408">
        <v>12385</v>
      </c>
      <c r="J44" s="1408">
        <v>22</v>
      </c>
      <c r="K44" s="1408">
        <v>346</v>
      </c>
      <c r="L44" s="1408">
        <v>4818</v>
      </c>
      <c r="M44" s="1408">
        <v>687</v>
      </c>
      <c r="N44" s="1408">
        <v>35</v>
      </c>
      <c r="O44" s="1417"/>
      <c r="P44" s="1573"/>
      <c r="Q44" s="1859"/>
      <c r="R44" s="1859"/>
      <c r="S44" s="1859"/>
      <c r="T44" s="1859"/>
      <c r="U44" s="1859"/>
      <c r="V44" s="1859"/>
      <c r="W44" s="1859"/>
      <c r="X44" s="1859"/>
      <c r="Y44" s="1859"/>
      <c r="Z44" s="1859"/>
      <c r="AA44" s="1859"/>
      <c r="AB44" s="1859"/>
      <c r="AC44" s="1859"/>
      <c r="AD44" s="1859"/>
      <c r="AE44" s="1859"/>
      <c r="AF44" s="1859"/>
      <c r="AG44" s="1859"/>
      <c r="AH44" s="1859"/>
      <c r="AI44" s="1859"/>
      <c r="AJ44" s="1859"/>
      <c r="AK44" s="1859"/>
      <c r="AL44" s="1859"/>
      <c r="AM44" s="1859"/>
      <c r="AN44" s="1859"/>
      <c r="AO44" s="1859"/>
      <c r="AP44" s="1859"/>
      <c r="AQ44" s="1859"/>
      <c r="AR44" s="1859"/>
      <c r="AS44" s="1859"/>
      <c r="AT44" s="1859"/>
      <c r="AU44" s="1859"/>
      <c r="AV44" s="1859"/>
      <c r="AW44" s="1859"/>
      <c r="AX44" s="1859"/>
      <c r="AY44" s="1859"/>
      <c r="AZ44" s="1859"/>
      <c r="BA44" s="1859"/>
      <c r="BB44" s="1859"/>
      <c r="BC44" s="1859"/>
      <c r="BD44" s="1859"/>
      <c r="BE44" s="1859"/>
      <c r="BF44" s="1859"/>
      <c r="BG44" s="1859"/>
      <c r="BH44" s="1859"/>
      <c r="BI44" s="1859"/>
      <c r="BJ44" s="1859"/>
      <c r="BK44" s="1859"/>
      <c r="BL44" s="1859"/>
      <c r="BM44" s="1859"/>
    </row>
    <row r="45" spans="1:65" s="1418" customFormat="1" ht="9.75" customHeight="1" x14ac:dyDescent="0.2">
      <c r="A45" s="1415"/>
      <c r="B45" s="1416"/>
      <c r="C45" s="1332"/>
      <c r="D45" s="1410" t="s">
        <v>70</v>
      </c>
      <c r="E45" s="1411"/>
      <c r="F45" s="1411">
        <v>19689</v>
      </c>
      <c r="G45" s="1411">
        <v>115</v>
      </c>
      <c r="H45" s="1411">
        <v>11169</v>
      </c>
      <c r="I45" s="1411">
        <v>6145</v>
      </c>
      <c r="J45" s="1411">
        <v>6</v>
      </c>
      <c r="K45" s="1411">
        <v>165</v>
      </c>
      <c r="L45" s="1411">
        <v>1755</v>
      </c>
      <c r="M45" s="1411">
        <v>317</v>
      </c>
      <c r="N45" s="1411">
        <v>17</v>
      </c>
      <c r="O45" s="1417"/>
      <c r="P45" s="1573"/>
      <c r="Q45" s="1859"/>
      <c r="R45" s="1859"/>
      <c r="S45" s="1861"/>
      <c r="T45" s="1862"/>
      <c r="U45" s="1862"/>
      <c r="V45" s="1850"/>
      <c r="W45" s="1850"/>
      <c r="X45" s="1850"/>
      <c r="Y45" s="1850"/>
      <c r="Z45" s="1850"/>
      <c r="AA45" s="1863"/>
      <c r="AB45" s="1859"/>
      <c r="AC45" s="1859"/>
      <c r="AD45" s="1859"/>
      <c r="AE45" s="1859"/>
      <c r="AF45" s="1859"/>
      <c r="AG45" s="1859"/>
      <c r="AH45" s="1859"/>
      <c r="AI45" s="1859"/>
      <c r="AJ45" s="1859"/>
      <c r="AK45" s="1859"/>
      <c r="AL45" s="1859"/>
      <c r="AM45" s="1859"/>
      <c r="AN45" s="1859"/>
      <c r="AO45" s="1859"/>
      <c r="AP45" s="1859"/>
      <c r="AQ45" s="1859"/>
      <c r="AR45" s="1859"/>
      <c r="AS45" s="1859"/>
      <c r="AT45" s="1859"/>
      <c r="AU45" s="1859"/>
      <c r="AV45" s="1859"/>
      <c r="AW45" s="1859"/>
      <c r="AX45" s="1859"/>
      <c r="AY45" s="1859"/>
      <c r="AZ45" s="1859"/>
      <c r="BA45" s="1859"/>
      <c r="BB45" s="1859"/>
      <c r="BC45" s="1859"/>
      <c r="BD45" s="1859"/>
      <c r="BE45" s="1859"/>
      <c r="BF45" s="1859"/>
      <c r="BG45" s="1859"/>
      <c r="BH45" s="1859"/>
      <c r="BI45" s="1859"/>
      <c r="BJ45" s="1859"/>
      <c r="BK45" s="1859"/>
      <c r="BL45" s="1859"/>
      <c r="BM45" s="1859"/>
    </row>
    <row r="46" spans="1:65" s="1418" customFormat="1" ht="9.75" customHeight="1" x14ac:dyDescent="0.2">
      <c r="A46" s="1415"/>
      <c r="B46" s="1416"/>
      <c r="C46" s="1332"/>
      <c r="D46" s="1410" t="s">
        <v>69</v>
      </c>
      <c r="E46" s="1411"/>
      <c r="F46" s="1411">
        <v>18568</v>
      </c>
      <c r="G46" s="1411">
        <v>87</v>
      </c>
      <c r="H46" s="1411">
        <v>8593</v>
      </c>
      <c r="I46" s="1411">
        <v>6240</v>
      </c>
      <c r="J46" s="1411">
        <v>16</v>
      </c>
      <c r="K46" s="1411">
        <v>181</v>
      </c>
      <c r="L46" s="1411">
        <v>3063</v>
      </c>
      <c r="M46" s="1411">
        <v>370</v>
      </c>
      <c r="N46" s="1411">
        <v>18</v>
      </c>
      <c r="O46" s="1417"/>
      <c r="P46" s="1573"/>
      <c r="Q46" s="1859"/>
      <c r="R46" s="1859"/>
      <c r="S46" s="1864"/>
      <c r="T46" s="1864"/>
      <c r="U46" s="1864"/>
      <c r="V46" s="1864"/>
      <c r="W46" s="1864"/>
      <c r="X46" s="1864"/>
      <c r="Y46" s="1864"/>
      <c r="Z46" s="1864"/>
      <c r="AA46" s="1864"/>
      <c r="AB46" s="1859"/>
      <c r="AC46" s="1859"/>
      <c r="AD46" s="1859"/>
      <c r="AE46" s="1859"/>
      <c r="AF46" s="1859"/>
      <c r="AG46" s="1859"/>
      <c r="AH46" s="1859"/>
      <c r="AI46" s="1859"/>
      <c r="AJ46" s="1859"/>
      <c r="AK46" s="1859"/>
      <c r="AL46" s="1859"/>
      <c r="AM46" s="1859"/>
      <c r="AN46" s="1859"/>
      <c r="AO46" s="1859"/>
      <c r="AP46" s="1859"/>
      <c r="AQ46" s="1859"/>
      <c r="AR46" s="1859"/>
      <c r="AS46" s="1859"/>
      <c r="AT46" s="1859"/>
      <c r="AU46" s="1859"/>
      <c r="AV46" s="1859"/>
      <c r="AW46" s="1859"/>
      <c r="AX46" s="1859"/>
      <c r="AY46" s="1859"/>
      <c r="AZ46" s="1859"/>
      <c r="BA46" s="1859"/>
      <c r="BB46" s="1859"/>
      <c r="BC46" s="1859"/>
      <c r="BD46" s="1859"/>
      <c r="BE46" s="1859"/>
      <c r="BF46" s="1859"/>
      <c r="BG46" s="1859"/>
      <c r="BH46" s="1859"/>
      <c r="BI46" s="1859"/>
      <c r="BJ46" s="1859"/>
      <c r="BK46" s="1859"/>
      <c r="BL46" s="1859"/>
      <c r="BM46" s="1859"/>
    </row>
    <row r="47" spans="1:65" s="1418" customFormat="1" ht="9.75" customHeight="1" x14ac:dyDescent="0.2">
      <c r="A47" s="1415"/>
      <c r="B47" s="1416"/>
      <c r="C47" s="1332" t="s">
        <v>72</v>
      </c>
      <c r="D47" s="1332"/>
      <c r="E47" s="1408"/>
      <c r="F47" s="1408">
        <v>149611</v>
      </c>
      <c r="G47" s="1408">
        <v>881</v>
      </c>
      <c r="H47" s="1408">
        <v>76468</v>
      </c>
      <c r="I47" s="1408">
        <v>50892</v>
      </c>
      <c r="J47" s="1408">
        <v>48</v>
      </c>
      <c r="K47" s="1408">
        <v>1973</v>
      </c>
      <c r="L47" s="1408">
        <v>16553</v>
      </c>
      <c r="M47" s="1408">
        <v>1732</v>
      </c>
      <c r="N47" s="1408">
        <v>1064</v>
      </c>
      <c r="O47" s="1417"/>
      <c r="P47" s="1573"/>
      <c r="Q47" s="1859"/>
      <c r="R47" s="1859"/>
      <c r="S47" s="1859"/>
      <c r="T47" s="1859"/>
      <c r="U47" s="1859"/>
      <c r="V47" s="1859"/>
      <c r="W47" s="1859"/>
      <c r="X47" s="1859"/>
      <c r="Y47" s="1859"/>
      <c r="Z47" s="1859"/>
      <c r="AA47" s="1859"/>
      <c r="AB47" s="1859"/>
      <c r="AC47" s="1859"/>
      <c r="AD47" s="1859"/>
      <c r="AE47" s="1859"/>
      <c r="AF47" s="1859"/>
      <c r="AG47" s="1859"/>
      <c r="AH47" s="1859"/>
      <c r="AI47" s="1859"/>
      <c r="AJ47" s="1859"/>
      <c r="AK47" s="1859"/>
      <c r="AL47" s="1859"/>
      <c r="AM47" s="1859"/>
      <c r="AN47" s="1859"/>
      <c r="AO47" s="1859"/>
      <c r="AP47" s="1859"/>
      <c r="AQ47" s="1859"/>
      <c r="AR47" s="1859"/>
      <c r="AS47" s="1859"/>
      <c r="AT47" s="1859"/>
      <c r="AU47" s="1859"/>
      <c r="AV47" s="1859"/>
      <c r="AW47" s="1859"/>
      <c r="AX47" s="1859"/>
      <c r="AY47" s="1859"/>
      <c r="AZ47" s="1859"/>
      <c r="BA47" s="1859"/>
      <c r="BB47" s="1859"/>
      <c r="BC47" s="1859"/>
      <c r="BD47" s="1859"/>
      <c r="BE47" s="1859"/>
      <c r="BF47" s="1859"/>
      <c r="BG47" s="1859"/>
      <c r="BH47" s="1859"/>
      <c r="BI47" s="1859"/>
      <c r="BJ47" s="1859"/>
      <c r="BK47" s="1859"/>
      <c r="BL47" s="1859"/>
      <c r="BM47" s="1859"/>
    </row>
    <row r="48" spans="1:65" s="1418" customFormat="1" ht="9.75" customHeight="1" x14ac:dyDescent="0.2">
      <c r="A48" s="1419"/>
      <c r="B48" s="1420"/>
      <c r="C48" s="1332"/>
      <c r="D48" s="1410" t="s">
        <v>70</v>
      </c>
      <c r="E48" s="1411"/>
      <c r="F48" s="1411">
        <v>76629</v>
      </c>
      <c r="G48" s="1411">
        <v>536</v>
      </c>
      <c r="H48" s="1411">
        <v>43433</v>
      </c>
      <c r="I48" s="1411">
        <v>24415</v>
      </c>
      <c r="J48" s="1411">
        <v>19</v>
      </c>
      <c r="K48" s="1411">
        <v>931</v>
      </c>
      <c r="L48" s="1411">
        <v>6006</v>
      </c>
      <c r="M48" s="1411">
        <v>652</v>
      </c>
      <c r="N48" s="1411">
        <v>637</v>
      </c>
      <c r="O48" s="1417"/>
      <c r="P48" s="1573"/>
      <c r="Q48" s="1859"/>
      <c r="R48" s="1859"/>
      <c r="S48" s="1859"/>
      <c r="T48" s="1859"/>
      <c r="U48" s="1859"/>
      <c r="V48" s="1859"/>
      <c r="W48" s="1859"/>
      <c r="X48" s="1859"/>
      <c r="Y48" s="1859"/>
      <c r="Z48" s="1859"/>
      <c r="AA48" s="1859"/>
      <c r="AB48" s="1859"/>
      <c r="AC48" s="1859"/>
      <c r="AD48" s="1859"/>
      <c r="AE48" s="1859"/>
      <c r="AF48" s="1859"/>
      <c r="AG48" s="1859"/>
      <c r="AH48" s="1859"/>
      <c r="AI48" s="1859"/>
      <c r="AJ48" s="1859"/>
      <c r="AK48" s="1859"/>
      <c r="AL48" s="1859"/>
      <c r="AM48" s="1859"/>
      <c r="AN48" s="1859"/>
      <c r="AO48" s="1859"/>
      <c r="AP48" s="1859"/>
      <c r="AQ48" s="1859"/>
      <c r="AR48" s="1859"/>
      <c r="AS48" s="1859"/>
      <c r="AT48" s="1859"/>
      <c r="AU48" s="1859"/>
      <c r="AV48" s="1859"/>
      <c r="AW48" s="1859"/>
      <c r="AX48" s="1859"/>
      <c r="AY48" s="1859"/>
      <c r="AZ48" s="1859"/>
      <c r="BA48" s="1859"/>
      <c r="BB48" s="1859"/>
      <c r="BC48" s="1859"/>
      <c r="BD48" s="1859"/>
      <c r="BE48" s="1859"/>
      <c r="BF48" s="1859"/>
      <c r="BG48" s="1859"/>
      <c r="BH48" s="1859"/>
      <c r="BI48" s="1859"/>
      <c r="BJ48" s="1859"/>
      <c r="BK48" s="1859"/>
      <c r="BL48" s="1859"/>
      <c r="BM48" s="1859"/>
    </row>
    <row r="49" spans="1:65" s="1418" customFormat="1" ht="9.75" customHeight="1" x14ac:dyDescent="0.2">
      <c r="A49" s="1419"/>
      <c r="B49" s="1420"/>
      <c r="C49" s="1332"/>
      <c r="D49" s="1410" t="s">
        <v>69</v>
      </c>
      <c r="E49" s="1411"/>
      <c r="F49" s="1411">
        <v>72982</v>
      </c>
      <c r="G49" s="1411">
        <v>345</v>
      </c>
      <c r="H49" s="1411">
        <v>33035</v>
      </c>
      <c r="I49" s="1411">
        <v>26477</v>
      </c>
      <c r="J49" s="1411">
        <v>29</v>
      </c>
      <c r="K49" s="1411">
        <v>1042</v>
      </c>
      <c r="L49" s="1411">
        <v>10547</v>
      </c>
      <c r="M49" s="1411">
        <v>1080</v>
      </c>
      <c r="N49" s="1411">
        <v>427</v>
      </c>
      <c r="O49" s="1417"/>
      <c r="P49" s="1573"/>
      <c r="Q49" s="1859"/>
      <c r="R49" s="1859"/>
      <c r="S49" s="1859"/>
      <c r="T49" s="1859"/>
      <c r="U49" s="1859"/>
      <c r="V49" s="1859"/>
      <c r="W49" s="1859"/>
      <c r="X49" s="1859"/>
      <c r="Y49" s="1859"/>
      <c r="Z49" s="1859"/>
      <c r="AA49" s="1859"/>
      <c r="AB49" s="1859"/>
      <c r="AC49" s="1859"/>
      <c r="AD49" s="1859"/>
      <c r="AE49" s="1859"/>
      <c r="AF49" s="1859"/>
      <c r="AG49" s="1859"/>
      <c r="AH49" s="1859"/>
      <c r="AI49" s="1859"/>
      <c r="AJ49" s="1859"/>
      <c r="AK49" s="1859"/>
      <c r="AL49" s="1859"/>
      <c r="AM49" s="1859"/>
      <c r="AN49" s="1859"/>
      <c r="AO49" s="1859"/>
      <c r="AP49" s="1859"/>
      <c r="AQ49" s="1859"/>
      <c r="AR49" s="1859"/>
      <c r="AS49" s="1859"/>
      <c r="AT49" s="1859"/>
      <c r="AU49" s="1859"/>
      <c r="AV49" s="1859"/>
      <c r="AW49" s="1859"/>
      <c r="AX49" s="1859"/>
      <c r="AY49" s="1859"/>
      <c r="AZ49" s="1859"/>
      <c r="BA49" s="1859"/>
      <c r="BB49" s="1859"/>
      <c r="BC49" s="1859"/>
      <c r="BD49" s="1859"/>
      <c r="BE49" s="1859"/>
      <c r="BF49" s="1859"/>
      <c r="BG49" s="1859"/>
      <c r="BH49" s="1859"/>
      <c r="BI49" s="1859"/>
      <c r="BJ49" s="1859"/>
      <c r="BK49" s="1859"/>
      <c r="BL49" s="1859"/>
      <c r="BM49" s="1859"/>
    </row>
    <row r="50" spans="1:65" s="1418" customFormat="1" ht="9.75" customHeight="1" x14ac:dyDescent="0.2">
      <c r="A50" s="1419"/>
      <c r="B50" s="1420"/>
      <c r="C50" s="1332" t="s">
        <v>74</v>
      </c>
      <c r="D50" s="1332"/>
      <c r="E50" s="1408"/>
      <c r="F50" s="1408">
        <v>28057</v>
      </c>
      <c r="G50" s="1408">
        <v>112</v>
      </c>
      <c r="H50" s="1408">
        <v>15736</v>
      </c>
      <c r="I50" s="1408">
        <v>7292</v>
      </c>
      <c r="J50" s="1408">
        <v>14</v>
      </c>
      <c r="K50" s="1408">
        <v>510</v>
      </c>
      <c r="L50" s="1408">
        <v>3924</v>
      </c>
      <c r="M50" s="1408">
        <v>451</v>
      </c>
      <c r="N50" s="1408">
        <v>18</v>
      </c>
      <c r="O50" s="1417"/>
      <c r="P50" s="1573"/>
      <c r="Q50" s="1859"/>
      <c r="R50" s="1859"/>
      <c r="S50" s="1859"/>
      <c r="T50" s="1859"/>
      <c r="U50" s="1859"/>
      <c r="V50" s="1859"/>
      <c r="W50" s="1859"/>
      <c r="X50" s="1859"/>
      <c r="Y50" s="1859"/>
      <c r="Z50" s="1859"/>
      <c r="AA50" s="1859"/>
      <c r="AB50" s="1859"/>
      <c r="AC50" s="1859"/>
      <c r="AD50" s="1859"/>
      <c r="AE50" s="1859"/>
      <c r="AF50" s="1859"/>
      <c r="AG50" s="1859"/>
      <c r="AH50" s="1859"/>
      <c r="AI50" s="1859"/>
      <c r="AJ50" s="1859"/>
      <c r="AK50" s="1859"/>
      <c r="AL50" s="1859"/>
      <c r="AM50" s="1859"/>
      <c r="AN50" s="1859"/>
      <c r="AO50" s="1859"/>
      <c r="AP50" s="1859"/>
      <c r="AQ50" s="1859"/>
      <c r="AR50" s="1859"/>
      <c r="AS50" s="1859"/>
      <c r="AT50" s="1859"/>
      <c r="AU50" s="1859"/>
      <c r="AV50" s="1859"/>
      <c r="AW50" s="1859"/>
      <c r="AX50" s="1859"/>
      <c r="AY50" s="1859"/>
      <c r="AZ50" s="1859"/>
      <c r="BA50" s="1859"/>
      <c r="BB50" s="1859"/>
      <c r="BC50" s="1859"/>
      <c r="BD50" s="1859"/>
      <c r="BE50" s="1859"/>
      <c r="BF50" s="1859"/>
      <c r="BG50" s="1859"/>
      <c r="BH50" s="1859"/>
      <c r="BI50" s="1859"/>
      <c r="BJ50" s="1859"/>
      <c r="BK50" s="1859"/>
      <c r="BL50" s="1859"/>
      <c r="BM50" s="1859"/>
    </row>
    <row r="51" spans="1:65" s="1418" customFormat="1" ht="9.75" customHeight="1" x14ac:dyDescent="0.2">
      <c r="A51" s="1419"/>
      <c r="B51" s="1420"/>
      <c r="C51" s="1332"/>
      <c r="D51" s="1410" t="s">
        <v>70</v>
      </c>
      <c r="E51" s="1411"/>
      <c r="F51" s="1411">
        <v>13994</v>
      </c>
      <c r="G51" s="1411">
        <v>59</v>
      </c>
      <c r="H51" s="1411">
        <v>8579</v>
      </c>
      <c r="I51" s="1411">
        <v>3624</v>
      </c>
      <c r="J51" s="1411">
        <v>4</v>
      </c>
      <c r="K51" s="1411">
        <v>186</v>
      </c>
      <c r="L51" s="1411">
        <v>1362</v>
      </c>
      <c r="M51" s="1411">
        <v>167</v>
      </c>
      <c r="N51" s="1411">
        <v>13</v>
      </c>
      <c r="O51" s="1417"/>
      <c r="P51" s="1573"/>
      <c r="Q51" s="1859"/>
      <c r="R51" s="1859"/>
      <c r="S51" s="1859"/>
      <c r="T51" s="1219"/>
      <c r="U51" s="1859"/>
      <c r="V51" s="1859"/>
      <c r="W51" s="1859"/>
      <c r="X51" s="1859"/>
      <c r="Y51" s="1859"/>
      <c r="Z51" s="1859"/>
      <c r="AA51" s="1859"/>
      <c r="AB51" s="1859"/>
      <c r="AC51" s="1859"/>
      <c r="AD51" s="1859"/>
      <c r="AE51" s="1859"/>
      <c r="AF51" s="1859"/>
      <c r="AG51" s="1859"/>
      <c r="AH51" s="1859"/>
      <c r="AI51" s="1859"/>
      <c r="AJ51" s="1859"/>
      <c r="AK51" s="1859"/>
      <c r="AL51" s="1859"/>
      <c r="AM51" s="1859"/>
      <c r="AN51" s="1859"/>
      <c r="AO51" s="1859"/>
      <c r="AP51" s="1859"/>
      <c r="AQ51" s="1859"/>
      <c r="AR51" s="1859"/>
      <c r="AS51" s="1859"/>
      <c r="AT51" s="1859"/>
      <c r="AU51" s="1859"/>
      <c r="AV51" s="1859"/>
      <c r="AW51" s="1859"/>
      <c r="AX51" s="1859"/>
      <c r="AY51" s="1859"/>
      <c r="AZ51" s="1859"/>
      <c r="BA51" s="1859"/>
      <c r="BB51" s="1859"/>
      <c r="BC51" s="1859"/>
      <c r="BD51" s="1859"/>
      <c r="BE51" s="1859"/>
      <c r="BF51" s="1859"/>
      <c r="BG51" s="1859"/>
      <c r="BH51" s="1859"/>
      <c r="BI51" s="1859"/>
      <c r="BJ51" s="1859"/>
      <c r="BK51" s="1859"/>
      <c r="BL51" s="1859"/>
      <c r="BM51" s="1859"/>
    </row>
    <row r="52" spans="1:65" s="1418" customFormat="1" ht="9.75" customHeight="1" x14ac:dyDescent="0.2">
      <c r="A52" s="1419"/>
      <c r="B52" s="1420"/>
      <c r="C52" s="1332"/>
      <c r="D52" s="1410" t="s">
        <v>69</v>
      </c>
      <c r="E52" s="1411"/>
      <c r="F52" s="1411">
        <v>14063</v>
      </c>
      <c r="G52" s="1411">
        <v>53</v>
      </c>
      <c r="H52" s="1411">
        <v>7157</v>
      </c>
      <c r="I52" s="1411">
        <v>3668</v>
      </c>
      <c r="J52" s="1411">
        <v>10</v>
      </c>
      <c r="K52" s="1411">
        <v>324</v>
      </c>
      <c r="L52" s="1411">
        <v>2562</v>
      </c>
      <c r="M52" s="1411">
        <v>284</v>
      </c>
      <c r="N52" s="1411">
        <v>5</v>
      </c>
      <c r="O52" s="1417"/>
      <c r="P52" s="1573"/>
      <c r="Q52" s="1859"/>
      <c r="R52" s="1859"/>
      <c r="S52" s="1859"/>
      <c r="T52" s="1859"/>
      <c r="U52" s="1859"/>
      <c r="V52" s="1859"/>
      <c r="W52" s="1859"/>
      <c r="X52" s="1859"/>
      <c r="Y52" s="1859"/>
      <c r="Z52" s="1859"/>
      <c r="AA52" s="1859"/>
      <c r="AB52" s="1859"/>
      <c r="AC52" s="1859"/>
      <c r="AD52" s="1859"/>
      <c r="AE52" s="1859"/>
      <c r="AF52" s="1859"/>
      <c r="AG52" s="1859"/>
      <c r="AH52" s="1859"/>
      <c r="AI52" s="1859"/>
      <c r="AJ52" s="1859"/>
      <c r="AK52" s="1859"/>
      <c r="AL52" s="1859"/>
      <c r="AM52" s="1859"/>
      <c r="AN52" s="1859"/>
      <c r="AO52" s="1859"/>
      <c r="AP52" s="1859"/>
      <c r="AQ52" s="1859"/>
      <c r="AR52" s="1859"/>
      <c r="AS52" s="1859"/>
      <c r="AT52" s="1859"/>
      <c r="AU52" s="1859"/>
      <c r="AV52" s="1859"/>
      <c r="AW52" s="1859"/>
      <c r="AX52" s="1859"/>
      <c r="AY52" s="1859"/>
      <c r="AZ52" s="1859"/>
      <c r="BA52" s="1859"/>
      <c r="BB52" s="1859"/>
      <c r="BC52" s="1859"/>
      <c r="BD52" s="1859"/>
      <c r="BE52" s="1859"/>
      <c r="BF52" s="1859"/>
      <c r="BG52" s="1859"/>
      <c r="BH52" s="1859"/>
      <c r="BI52" s="1859"/>
      <c r="BJ52" s="1859"/>
      <c r="BK52" s="1859"/>
      <c r="BL52" s="1859"/>
      <c r="BM52" s="1859"/>
    </row>
    <row r="53" spans="1:65" s="1418" customFormat="1" ht="9.75" customHeight="1" x14ac:dyDescent="0.2">
      <c r="A53" s="1419"/>
      <c r="B53" s="1420"/>
      <c r="C53" s="1332" t="s">
        <v>58</v>
      </c>
      <c r="D53" s="1332"/>
      <c r="E53" s="1408"/>
      <c r="F53" s="1408">
        <v>141609</v>
      </c>
      <c r="G53" s="1408">
        <v>596</v>
      </c>
      <c r="H53" s="1408">
        <v>74901</v>
      </c>
      <c r="I53" s="1408">
        <v>43882</v>
      </c>
      <c r="J53" s="1408">
        <v>76</v>
      </c>
      <c r="K53" s="1408">
        <v>1725</v>
      </c>
      <c r="L53" s="1408">
        <v>17928</v>
      </c>
      <c r="M53" s="1408">
        <v>2162</v>
      </c>
      <c r="N53" s="1408">
        <v>339</v>
      </c>
      <c r="O53" s="1417"/>
      <c r="P53" s="1573"/>
      <c r="Q53" s="1859"/>
      <c r="R53" s="1859"/>
      <c r="S53" s="1859"/>
      <c r="T53" s="1859"/>
      <c r="U53" s="1859"/>
      <c r="V53" s="1859"/>
      <c r="W53" s="1859"/>
      <c r="X53" s="1859"/>
      <c r="Y53" s="1859"/>
      <c r="Z53" s="1859"/>
      <c r="AA53" s="1859"/>
      <c r="AB53" s="1859"/>
      <c r="AC53" s="1859"/>
      <c r="AD53" s="1859"/>
      <c r="AE53" s="1859"/>
      <c r="AF53" s="1859"/>
      <c r="AG53" s="1859"/>
      <c r="AH53" s="1859"/>
      <c r="AI53" s="1859"/>
      <c r="AJ53" s="1859"/>
      <c r="AK53" s="1859"/>
      <c r="AL53" s="1859"/>
      <c r="AM53" s="1859"/>
      <c r="AN53" s="1859"/>
      <c r="AO53" s="1859"/>
      <c r="AP53" s="1859"/>
      <c r="AQ53" s="1859"/>
      <c r="AR53" s="1859"/>
      <c r="AS53" s="1859"/>
      <c r="AT53" s="1859"/>
      <c r="AU53" s="1859"/>
      <c r="AV53" s="1859"/>
      <c r="AW53" s="1859"/>
      <c r="AX53" s="1859"/>
      <c r="AY53" s="1859"/>
      <c r="AZ53" s="1859"/>
      <c r="BA53" s="1859"/>
      <c r="BB53" s="1859"/>
      <c r="BC53" s="1859"/>
      <c r="BD53" s="1859"/>
      <c r="BE53" s="1859"/>
      <c r="BF53" s="1859"/>
      <c r="BG53" s="1859"/>
      <c r="BH53" s="1859"/>
      <c r="BI53" s="1859"/>
      <c r="BJ53" s="1859"/>
      <c r="BK53" s="1859"/>
      <c r="BL53" s="1859"/>
      <c r="BM53" s="1859"/>
    </row>
    <row r="54" spans="1:65" s="1418" customFormat="1" ht="9.75" customHeight="1" x14ac:dyDescent="0.2">
      <c r="A54" s="1419"/>
      <c r="B54" s="1420"/>
      <c r="C54" s="1332"/>
      <c r="D54" s="1410" t="s">
        <v>70</v>
      </c>
      <c r="E54" s="1411"/>
      <c r="F54" s="1411">
        <v>73848</v>
      </c>
      <c r="G54" s="1411">
        <v>349</v>
      </c>
      <c r="H54" s="1411">
        <v>42202</v>
      </c>
      <c r="I54" s="1411">
        <v>22243</v>
      </c>
      <c r="J54" s="1411">
        <v>32</v>
      </c>
      <c r="K54" s="1411">
        <v>844</v>
      </c>
      <c r="L54" s="1411">
        <v>6994</v>
      </c>
      <c r="M54" s="1411">
        <v>953</v>
      </c>
      <c r="N54" s="1411">
        <v>231</v>
      </c>
      <c r="O54" s="1417"/>
      <c r="P54" s="1573"/>
      <c r="Q54" s="1859"/>
      <c r="R54" s="1859"/>
      <c r="S54" s="1861"/>
      <c r="T54" s="1862"/>
      <c r="U54" s="1862"/>
      <c r="V54" s="1850"/>
      <c r="W54" s="1850"/>
      <c r="X54" s="1850"/>
      <c r="Y54" s="1850"/>
      <c r="Z54" s="1850"/>
      <c r="AA54" s="1863"/>
      <c r="AB54" s="1859"/>
      <c r="AC54" s="1859"/>
      <c r="AD54" s="1859"/>
      <c r="AE54" s="1859"/>
      <c r="AF54" s="1859"/>
      <c r="AG54" s="1859"/>
      <c r="AH54" s="1859"/>
      <c r="AI54" s="1859"/>
      <c r="AJ54" s="1859"/>
      <c r="AK54" s="1859"/>
      <c r="AL54" s="1859"/>
      <c r="AM54" s="1859"/>
      <c r="AN54" s="1859"/>
      <c r="AO54" s="1859"/>
      <c r="AP54" s="1859"/>
      <c r="AQ54" s="1859"/>
      <c r="AR54" s="1859"/>
      <c r="AS54" s="1859"/>
      <c r="AT54" s="1859"/>
      <c r="AU54" s="1859"/>
      <c r="AV54" s="1859"/>
      <c r="AW54" s="1859"/>
      <c r="AX54" s="1859"/>
      <c r="AY54" s="1859"/>
      <c r="AZ54" s="1859"/>
      <c r="BA54" s="1859"/>
      <c r="BB54" s="1859"/>
      <c r="BC54" s="1859"/>
      <c r="BD54" s="1859"/>
      <c r="BE54" s="1859"/>
      <c r="BF54" s="1859"/>
      <c r="BG54" s="1859"/>
      <c r="BH54" s="1859"/>
      <c r="BI54" s="1859"/>
      <c r="BJ54" s="1859"/>
      <c r="BK54" s="1859"/>
      <c r="BL54" s="1859"/>
      <c r="BM54" s="1859"/>
    </row>
    <row r="55" spans="1:65" s="1418" customFormat="1" ht="9.75" customHeight="1" x14ac:dyDescent="0.2">
      <c r="A55" s="1419"/>
      <c r="B55" s="1420"/>
      <c r="C55" s="1332"/>
      <c r="D55" s="1410" t="s">
        <v>69</v>
      </c>
      <c r="E55" s="1411"/>
      <c r="F55" s="1411">
        <v>67761</v>
      </c>
      <c r="G55" s="1411">
        <v>247</v>
      </c>
      <c r="H55" s="1411">
        <v>32699</v>
      </c>
      <c r="I55" s="1411">
        <v>21639</v>
      </c>
      <c r="J55" s="1411">
        <v>44</v>
      </c>
      <c r="K55" s="1411">
        <v>881</v>
      </c>
      <c r="L55" s="1411">
        <v>10934</v>
      </c>
      <c r="M55" s="1411">
        <v>1209</v>
      </c>
      <c r="N55" s="1411">
        <v>108</v>
      </c>
      <c r="O55" s="1417"/>
      <c r="P55" s="1573"/>
      <c r="Q55" s="1859"/>
      <c r="R55" s="1859"/>
      <c r="S55" s="1864"/>
      <c r="T55" s="1864"/>
      <c r="U55" s="1864"/>
      <c r="V55" s="1864"/>
      <c r="W55" s="1864"/>
      <c r="X55" s="1864"/>
      <c r="Y55" s="1864"/>
      <c r="Z55" s="1864"/>
      <c r="AA55" s="1864"/>
      <c r="AB55" s="1859"/>
      <c r="AC55" s="1859"/>
      <c r="AD55" s="1859"/>
      <c r="AE55" s="1859"/>
      <c r="AF55" s="1859"/>
      <c r="AG55" s="1859"/>
      <c r="AH55" s="1859"/>
      <c r="AI55" s="1859"/>
      <c r="AJ55" s="1859"/>
      <c r="AK55" s="1859"/>
      <c r="AL55" s="1859"/>
      <c r="AM55" s="1859"/>
      <c r="AN55" s="1859"/>
      <c r="AO55" s="1859"/>
      <c r="AP55" s="1859"/>
      <c r="AQ55" s="1859"/>
      <c r="AR55" s="1859"/>
      <c r="AS55" s="1859"/>
      <c r="AT55" s="1859"/>
      <c r="AU55" s="1859"/>
      <c r="AV55" s="1859"/>
      <c r="AW55" s="1859"/>
      <c r="AX55" s="1859"/>
      <c r="AY55" s="1859"/>
      <c r="AZ55" s="1859"/>
      <c r="BA55" s="1859"/>
      <c r="BB55" s="1859"/>
      <c r="BC55" s="1859"/>
      <c r="BD55" s="1859"/>
      <c r="BE55" s="1859"/>
      <c r="BF55" s="1859"/>
      <c r="BG55" s="1859"/>
      <c r="BH55" s="1859"/>
      <c r="BI55" s="1859"/>
      <c r="BJ55" s="1859"/>
      <c r="BK55" s="1859"/>
      <c r="BL55" s="1859"/>
      <c r="BM55" s="1859"/>
    </row>
    <row r="56" spans="1:65" s="1418" customFormat="1" ht="9.75" customHeight="1" x14ac:dyDescent="0.2">
      <c r="A56" s="1419"/>
      <c r="B56" s="1420"/>
      <c r="C56" s="1332" t="s">
        <v>57</v>
      </c>
      <c r="D56" s="1332"/>
      <c r="E56" s="1408"/>
      <c r="F56" s="1408">
        <v>863493</v>
      </c>
      <c r="G56" s="1408">
        <v>2827</v>
      </c>
      <c r="H56" s="1408">
        <v>312804</v>
      </c>
      <c r="I56" s="1408">
        <v>289809</v>
      </c>
      <c r="J56" s="1408">
        <v>418</v>
      </c>
      <c r="K56" s="1408">
        <v>18716</v>
      </c>
      <c r="L56" s="1408">
        <v>199114</v>
      </c>
      <c r="M56" s="1408">
        <v>36886</v>
      </c>
      <c r="N56" s="1408">
        <v>2919</v>
      </c>
      <c r="O56" s="1417"/>
      <c r="P56" s="1573"/>
      <c r="Q56" s="1859"/>
      <c r="R56" s="1859"/>
      <c r="S56" s="1859"/>
      <c r="T56" s="1859"/>
      <c r="U56" s="1859"/>
      <c r="V56" s="1859"/>
      <c r="W56" s="1859"/>
      <c r="X56" s="1859"/>
      <c r="Y56" s="1859"/>
      <c r="Z56" s="1859"/>
      <c r="AA56" s="1859"/>
      <c r="AB56" s="1859"/>
      <c r="AC56" s="1859"/>
      <c r="AD56" s="1859"/>
      <c r="AE56" s="1859"/>
      <c r="AF56" s="1859"/>
      <c r="AG56" s="1859"/>
      <c r="AH56" s="1859"/>
      <c r="AI56" s="1859"/>
      <c r="AJ56" s="1859"/>
      <c r="AK56" s="1859"/>
      <c r="AL56" s="1859"/>
      <c r="AM56" s="1859"/>
      <c r="AN56" s="1859"/>
      <c r="AO56" s="1859"/>
      <c r="AP56" s="1859"/>
      <c r="AQ56" s="1859"/>
      <c r="AR56" s="1859"/>
      <c r="AS56" s="1859"/>
      <c r="AT56" s="1859"/>
      <c r="AU56" s="1859"/>
      <c r="AV56" s="1859"/>
      <c r="AW56" s="1859"/>
      <c r="AX56" s="1859"/>
      <c r="AY56" s="1859"/>
      <c r="AZ56" s="1859"/>
      <c r="BA56" s="1859"/>
      <c r="BB56" s="1859"/>
      <c r="BC56" s="1859"/>
      <c r="BD56" s="1859"/>
      <c r="BE56" s="1859"/>
      <c r="BF56" s="1859"/>
      <c r="BG56" s="1859"/>
      <c r="BH56" s="1859"/>
      <c r="BI56" s="1859"/>
      <c r="BJ56" s="1859"/>
      <c r="BK56" s="1859"/>
      <c r="BL56" s="1859"/>
      <c r="BM56" s="1859"/>
    </row>
    <row r="57" spans="1:65" s="1418" customFormat="1" ht="9.75" customHeight="1" x14ac:dyDescent="0.2">
      <c r="A57" s="1419"/>
      <c r="B57" s="1420"/>
      <c r="C57" s="1332"/>
      <c r="D57" s="1410" t="s">
        <v>70</v>
      </c>
      <c r="E57" s="1411"/>
      <c r="F57" s="1411">
        <v>435352</v>
      </c>
      <c r="G57" s="1411">
        <v>1390</v>
      </c>
      <c r="H57" s="1411">
        <v>171195</v>
      </c>
      <c r="I57" s="1411">
        <v>148659</v>
      </c>
      <c r="J57" s="1411">
        <v>195</v>
      </c>
      <c r="K57" s="1411">
        <v>8972</v>
      </c>
      <c r="L57" s="1411">
        <v>85900</v>
      </c>
      <c r="M57" s="1411">
        <v>17312</v>
      </c>
      <c r="N57" s="1411">
        <v>1729</v>
      </c>
      <c r="O57" s="1417"/>
      <c r="P57" s="1573"/>
      <c r="Q57" s="1859"/>
      <c r="R57" s="1859"/>
      <c r="S57" s="1859"/>
      <c r="T57" s="1859"/>
      <c r="U57" s="1859"/>
      <c r="V57" s="1859"/>
      <c r="W57" s="1859"/>
      <c r="X57" s="1859"/>
      <c r="Y57" s="1859"/>
      <c r="Z57" s="1859"/>
      <c r="AA57" s="1859"/>
      <c r="AB57" s="1859"/>
      <c r="AC57" s="1859"/>
      <c r="AD57" s="1859"/>
      <c r="AE57" s="1859"/>
      <c r="AF57" s="1859"/>
      <c r="AG57" s="1859"/>
      <c r="AH57" s="1859"/>
      <c r="AI57" s="1859"/>
      <c r="AJ57" s="1859"/>
      <c r="AK57" s="1859"/>
      <c r="AL57" s="1859"/>
      <c r="AM57" s="1859"/>
      <c r="AN57" s="1859"/>
      <c r="AO57" s="1859"/>
      <c r="AP57" s="1859"/>
      <c r="AQ57" s="1859"/>
      <c r="AR57" s="1859"/>
      <c r="AS57" s="1859"/>
      <c r="AT57" s="1859"/>
      <c r="AU57" s="1859"/>
      <c r="AV57" s="1859"/>
      <c r="AW57" s="1859"/>
      <c r="AX57" s="1859"/>
      <c r="AY57" s="1859"/>
      <c r="AZ57" s="1859"/>
      <c r="BA57" s="1859"/>
      <c r="BB57" s="1859"/>
      <c r="BC57" s="1859"/>
      <c r="BD57" s="1859"/>
      <c r="BE57" s="1859"/>
      <c r="BF57" s="1859"/>
      <c r="BG57" s="1859"/>
      <c r="BH57" s="1859"/>
      <c r="BI57" s="1859"/>
      <c r="BJ57" s="1859"/>
      <c r="BK57" s="1859"/>
      <c r="BL57" s="1859"/>
      <c r="BM57" s="1859"/>
    </row>
    <row r="58" spans="1:65" s="1418" customFormat="1" ht="9.75" customHeight="1" x14ac:dyDescent="0.2">
      <c r="A58" s="1419"/>
      <c r="B58" s="1420"/>
      <c r="C58" s="1332"/>
      <c r="D58" s="1410" t="s">
        <v>69</v>
      </c>
      <c r="E58" s="1411"/>
      <c r="F58" s="1411">
        <v>428141</v>
      </c>
      <c r="G58" s="1411">
        <v>1437</v>
      </c>
      <c r="H58" s="1411">
        <v>141609</v>
      </c>
      <c r="I58" s="1411">
        <v>141150</v>
      </c>
      <c r="J58" s="1411">
        <v>223</v>
      </c>
      <c r="K58" s="1411">
        <v>9744</v>
      </c>
      <c r="L58" s="1411">
        <v>113214</v>
      </c>
      <c r="M58" s="1411">
        <v>19574</v>
      </c>
      <c r="N58" s="1411">
        <v>1190</v>
      </c>
      <c r="O58" s="1417"/>
      <c r="P58" s="1573"/>
      <c r="Q58" s="1859"/>
      <c r="R58" s="1859"/>
      <c r="S58" s="1859"/>
      <c r="T58" s="1859"/>
      <c r="U58" s="1859"/>
      <c r="V58" s="1859"/>
      <c r="W58" s="1859"/>
      <c r="X58" s="1859"/>
      <c r="Y58" s="1859"/>
      <c r="Z58" s="1859"/>
      <c r="AA58" s="1859"/>
      <c r="AB58" s="1859"/>
      <c r="AC58" s="1859"/>
      <c r="AD58" s="1859"/>
      <c r="AE58" s="1859"/>
      <c r="AF58" s="1859"/>
      <c r="AG58" s="1859"/>
      <c r="AH58" s="1859"/>
      <c r="AI58" s="1859"/>
      <c r="AJ58" s="1859"/>
      <c r="AK58" s="1859"/>
      <c r="AL58" s="1859"/>
      <c r="AM58" s="1859"/>
      <c r="AN58" s="1859"/>
      <c r="AO58" s="1859"/>
      <c r="AP58" s="1859"/>
      <c r="AQ58" s="1859"/>
      <c r="AR58" s="1859"/>
      <c r="AS58" s="1859"/>
      <c r="AT58" s="1859"/>
      <c r="AU58" s="1859"/>
      <c r="AV58" s="1859"/>
      <c r="AW58" s="1859"/>
      <c r="AX58" s="1859"/>
      <c r="AY58" s="1859"/>
      <c r="AZ58" s="1859"/>
      <c r="BA58" s="1859"/>
      <c r="BB58" s="1859"/>
      <c r="BC58" s="1859"/>
      <c r="BD58" s="1859"/>
      <c r="BE58" s="1859"/>
      <c r="BF58" s="1859"/>
      <c r="BG58" s="1859"/>
      <c r="BH58" s="1859"/>
      <c r="BI58" s="1859"/>
      <c r="BJ58" s="1859"/>
      <c r="BK58" s="1859"/>
      <c r="BL58" s="1859"/>
      <c r="BM58" s="1859"/>
    </row>
    <row r="59" spans="1:65" s="1418" customFormat="1" ht="9.75" customHeight="1" x14ac:dyDescent="0.2">
      <c r="A59" s="1419"/>
      <c r="B59" s="1420"/>
      <c r="C59" s="1332" t="s">
        <v>55</v>
      </c>
      <c r="D59" s="1332"/>
      <c r="E59" s="1408"/>
      <c r="F59" s="1408">
        <v>20826</v>
      </c>
      <c r="G59" s="1408">
        <v>108</v>
      </c>
      <c r="H59" s="1408">
        <v>11761</v>
      </c>
      <c r="I59" s="1408">
        <v>5461</v>
      </c>
      <c r="J59" s="1408">
        <v>15</v>
      </c>
      <c r="K59" s="1408">
        <v>318</v>
      </c>
      <c r="L59" s="1408">
        <v>2285</v>
      </c>
      <c r="M59" s="1408">
        <v>276</v>
      </c>
      <c r="N59" s="1408">
        <v>602</v>
      </c>
      <c r="O59" s="1417"/>
      <c r="P59" s="1573"/>
      <c r="Q59" s="1859"/>
      <c r="R59" s="1859"/>
      <c r="S59" s="1859"/>
      <c r="T59" s="1859"/>
      <c r="U59" s="1859"/>
      <c r="V59" s="1859"/>
      <c r="W59" s="1859"/>
      <c r="X59" s="1859"/>
      <c r="Y59" s="1859"/>
      <c r="Z59" s="1859"/>
      <c r="AA59" s="1859"/>
      <c r="AB59" s="1859"/>
      <c r="AC59" s="1859"/>
      <c r="AD59" s="1859"/>
      <c r="AE59" s="1859"/>
      <c r="AF59" s="1859"/>
      <c r="AG59" s="1859"/>
      <c r="AH59" s="1859"/>
      <c r="AI59" s="1859"/>
      <c r="AJ59" s="1859"/>
      <c r="AK59" s="1859"/>
      <c r="AL59" s="1859"/>
      <c r="AM59" s="1859"/>
      <c r="AN59" s="1859"/>
      <c r="AO59" s="1859"/>
      <c r="AP59" s="1859"/>
      <c r="AQ59" s="1859"/>
      <c r="AR59" s="1859"/>
      <c r="AS59" s="1859"/>
      <c r="AT59" s="1859"/>
      <c r="AU59" s="1859"/>
      <c r="AV59" s="1859"/>
      <c r="AW59" s="1859"/>
      <c r="AX59" s="1859"/>
      <c r="AY59" s="1859"/>
      <c r="AZ59" s="1859"/>
      <c r="BA59" s="1859"/>
      <c r="BB59" s="1859"/>
      <c r="BC59" s="1859"/>
      <c r="BD59" s="1859"/>
      <c r="BE59" s="1859"/>
      <c r="BF59" s="1859"/>
      <c r="BG59" s="1859"/>
      <c r="BH59" s="1859"/>
      <c r="BI59" s="1859"/>
      <c r="BJ59" s="1859"/>
      <c r="BK59" s="1859"/>
      <c r="BL59" s="1859"/>
      <c r="BM59" s="1859"/>
    </row>
    <row r="60" spans="1:65" s="1450" customFormat="1" ht="9" customHeight="1" x14ac:dyDescent="0.2">
      <c r="A60" s="415"/>
      <c r="B60" s="1421"/>
      <c r="C60" s="1332"/>
      <c r="D60" s="1410" t="s">
        <v>70</v>
      </c>
      <c r="E60" s="1411"/>
      <c r="F60" s="1411">
        <v>10462</v>
      </c>
      <c r="G60" s="1411">
        <v>69</v>
      </c>
      <c r="H60" s="1411">
        <v>6530</v>
      </c>
      <c r="I60" s="1411">
        <v>2531</v>
      </c>
      <c r="J60" s="1411">
        <v>5</v>
      </c>
      <c r="K60" s="1411">
        <v>139</v>
      </c>
      <c r="L60" s="1411">
        <v>807</v>
      </c>
      <c r="M60" s="1411">
        <v>88</v>
      </c>
      <c r="N60" s="1411">
        <v>293</v>
      </c>
      <c r="O60" s="1417"/>
      <c r="P60" s="1573"/>
      <c r="Q60" s="1865"/>
      <c r="R60" s="1865"/>
      <c r="S60" s="1865"/>
      <c r="T60" s="1865"/>
      <c r="U60" s="1865"/>
      <c r="V60" s="1865"/>
      <c r="W60" s="1865"/>
      <c r="X60" s="1865"/>
      <c r="Y60" s="1865"/>
      <c r="Z60" s="1865"/>
      <c r="AA60" s="1865"/>
      <c r="AB60" s="1865"/>
      <c r="AC60" s="1865"/>
      <c r="AD60" s="1865"/>
      <c r="AE60" s="1865"/>
      <c r="AF60" s="1865"/>
      <c r="AG60" s="1865"/>
      <c r="AH60" s="1865"/>
      <c r="AI60" s="1865"/>
      <c r="AJ60" s="1865"/>
      <c r="AK60" s="1865"/>
      <c r="AL60" s="1865"/>
      <c r="AM60" s="1865"/>
      <c r="AN60" s="1865"/>
      <c r="AO60" s="1865"/>
      <c r="AP60" s="1865"/>
      <c r="AQ60" s="1865"/>
      <c r="AR60" s="1865"/>
      <c r="AS60" s="1865"/>
      <c r="AT60" s="1865"/>
      <c r="AU60" s="1865"/>
      <c r="AV60" s="1865"/>
      <c r="AW60" s="1865"/>
      <c r="AX60" s="1865"/>
      <c r="AY60" s="1865"/>
      <c r="AZ60" s="1865"/>
      <c r="BA60" s="1865"/>
      <c r="BB60" s="1865"/>
      <c r="BC60" s="1865"/>
      <c r="BD60" s="1865"/>
      <c r="BE60" s="1865"/>
      <c r="BF60" s="1865"/>
      <c r="BG60" s="1865"/>
      <c r="BH60" s="1865"/>
      <c r="BI60" s="1865"/>
      <c r="BJ60" s="1865"/>
      <c r="BK60" s="1865"/>
      <c r="BL60" s="1865"/>
      <c r="BM60" s="1865"/>
    </row>
    <row r="61" spans="1:65" s="1424" customFormat="1" ht="9" customHeight="1" x14ac:dyDescent="0.2">
      <c r="A61" s="1422"/>
      <c r="B61" s="1423"/>
      <c r="C61" s="1332"/>
      <c r="D61" s="1410" t="s">
        <v>69</v>
      </c>
      <c r="E61" s="1411"/>
      <c r="F61" s="1411">
        <v>10364</v>
      </c>
      <c r="G61" s="1411">
        <v>39</v>
      </c>
      <c r="H61" s="1411">
        <v>5231</v>
      </c>
      <c r="I61" s="1411">
        <v>2930</v>
      </c>
      <c r="J61" s="1411">
        <v>10</v>
      </c>
      <c r="K61" s="1411">
        <v>179</v>
      </c>
      <c r="L61" s="1411">
        <v>1478</v>
      </c>
      <c r="M61" s="1411">
        <v>188</v>
      </c>
      <c r="N61" s="1411">
        <v>309</v>
      </c>
      <c r="O61" s="1417"/>
      <c r="P61" s="1573"/>
      <c r="Q61" s="1866"/>
      <c r="R61" s="1866"/>
      <c r="S61" s="1866"/>
      <c r="T61" s="1866"/>
      <c r="U61" s="1866"/>
      <c r="V61" s="1866"/>
      <c r="W61" s="1866"/>
      <c r="X61" s="1866"/>
      <c r="Y61" s="1866"/>
      <c r="Z61" s="1866"/>
      <c r="AA61" s="1866"/>
      <c r="AB61" s="1866"/>
      <c r="AC61" s="1866"/>
      <c r="AD61" s="1866"/>
      <c r="AE61" s="1866"/>
      <c r="AF61" s="1866"/>
      <c r="AG61" s="1866"/>
      <c r="AH61" s="1866"/>
      <c r="AI61" s="1866"/>
      <c r="AJ61" s="1866"/>
      <c r="AK61" s="1866"/>
      <c r="AL61" s="1866"/>
      <c r="AM61" s="1866"/>
      <c r="AN61" s="1866"/>
      <c r="AO61" s="1866"/>
      <c r="AP61" s="1866"/>
      <c r="AQ61" s="1866"/>
      <c r="AR61" s="1866"/>
      <c r="AS61" s="1866"/>
      <c r="AT61" s="1866"/>
      <c r="AU61" s="1866"/>
      <c r="AV61" s="1866"/>
      <c r="AW61" s="1866"/>
      <c r="AX61" s="1866"/>
      <c r="AY61" s="1866"/>
      <c r="AZ61" s="1866"/>
      <c r="BA61" s="1866"/>
      <c r="BB61" s="1866"/>
      <c r="BC61" s="1866"/>
      <c r="BD61" s="1866"/>
      <c r="BE61" s="1866"/>
      <c r="BF61" s="1866"/>
      <c r="BG61" s="1866"/>
      <c r="BH61" s="1866"/>
      <c r="BI61" s="1866"/>
      <c r="BJ61" s="1866"/>
      <c r="BK61" s="1866"/>
      <c r="BL61" s="1866"/>
      <c r="BM61" s="1866"/>
    </row>
    <row r="62" spans="1:65" s="1424" customFormat="1" ht="9.75" customHeight="1" x14ac:dyDescent="0.2">
      <c r="A62" s="1422"/>
      <c r="B62" s="1422"/>
      <c r="C62" s="1332" t="s">
        <v>61</v>
      </c>
      <c r="D62" s="1332"/>
      <c r="E62" s="1408"/>
      <c r="F62" s="1408">
        <v>572263</v>
      </c>
      <c r="G62" s="1408">
        <v>1871</v>
      </c>
      <c r="H62" s="1408">
        <v>286185</v>
      </c>
      <c r="I62" s="1408">
        <v>164813</v>
      </c>
      <c r="J62" s="1408">
        <v>265</v>
      </c>
      <c r="K62" s="1408">
        <v>8868</v>
      </c>
      <c r="L62" s="1408">
        <v>91039</v>
      </c>
      <c r="M62" s="1408">
        <v>18526</v>
      </c>
      <c r="N62" s="1408">
        <v>696</v>
      </c>
      <c r="O62" s="1417"/>
      <c r="P62" s="1573"/>
      <c r="Q62" s="1866"/>
      <c r="R62" s="1866"/>
      <c r="S62" s="1866"/>
      <c r="T62" s="1866"/>
      <c r="U62" s="1866"/>
      <c r="V62" s="1866"/>
      <c r="W62" s="1866"/>
      <c r="X62" s="1866"/>
      <c r="Y62" s="1866"/>
      <c r="Z62" s="1866"/>
      <c r="AA62" s="1866"/>
      <c r="AB62" s="1866"/>
      <c r="AC62" s="1866"/>
      <c r="AD62" s="1866"/>
      <c r="AE62" s="1866"/>
      <c r="AF62" s="1866"/>
      <c r="AG62" s="1866"/>
      <c r="AH62" s="1866"/>
      <c r="AI62" s="1866"/>
      <c r="AJ62" s="1866"/>
      <c r="AK62" s="1866"/>
      <c r="AL62" s="1866"/>
      <c r="AM62" s="1866"/>
      <c r="AN62" s="1866"/>
      <c r="AO62" s="1866"/>
      <c r="AP62" s="1866"/>
      <c r="AQ62" s="1866"/>
      <c r="AR62" s="1866"/>
      <c r="AS62" s="1866"/>
      <c r="AT62" s="1866"/>
      <c r="AU62" s="1866"/>
      <c r="AV62" s="1866"/>
      <c r="AW62" s="1866"/>
      <c r="AX62" s="1866"/>
      <c r="AY62" s="1866"/>
      <c r="AZ62" s="1866"/>
      <c r="BA62" s="1866"/>
      <c r="BB62" s="1866"/>
      <c r="BC62" s="1866"/>
      <c r="BD62" s="1866"/>
      <c r="BE62" s="1866"/>
      <c r="BF62" s="1866"/>
      <c r="BG62" s="1866"/>
      <c r="BH62" s="1866"/>
      <c r="BI62" s="1866"/>
      <c r="BJ62" s="1866"/>
      <c r="BK62" s="1866"/>
      <c r="BL62" s="1866"/>
      <c r="BM62" s="1866"/>
    </row>
    <row r="63" spans="1:65" s="1424" customFormat="1" ht="9" customHeight="1" x14ac:dyDescent="0.2">
      <c r="A63" s="1422"/>
      <c r="B63" s="1422"/>
      <c r="C63" s="1332"/>
      <c r="D63" s="1410" t="s">
        <v>70</v>
      </c>
      <c r="E63" s="1411"/>
      <c r="F63" s="1411">
        <v>301306</v>
      </c>
      <c r="G63" s="1411">
        <v>1048</v>
      </c>
      <c r="H63" s="1411">
        <v>163561</v>
      </c>
      <c r="I63" s="1411">
        <v>84220</v>
      </c>
      <c r="J63" s="1411">
        <v>133</v>
      </c>
      <c r="K63" s="1411">
        <v>4192</v>
      </c>
      <c r="L63" s="1411">
        <v>38733</v>
      </c>
      <c r="M63" s="1411">
        <v>8998</v>
      </c>
      <c r="N63" s="1411">
        <v>421</v>
      </c>
      <c r="O63" s="1417"/>
      <c r="P63" s="1573"/>
      <c r="Q63" s="1866"/>
      <c r="R63" s="1866"/>
      <c r="S63" s="1866"/>
      <c r="T63" s="1866"/>
      <c r="U63" s="1866"/>
      <c r="V63" s="1866"/>
      <c r="W63" s="1866"/>
      <c r="X63" s="1866"/>
      <c r="Y63" s="1866"/>
      <c r="Z63" s="1866"/>
      <c r="AA63" s="1866"/>
      <c r="AB63" s="1866"/>
      <c r="AC63" s="1866"/>
      <c r="AD63" s="1866"/>
      <c r="AE63" s="1866"/>
      <c r="AF63" s="1866"/>
      <c r="AG63" s="1866"/>
      <c r="AH63" s="1866"/>
      <c r="AI63" s="1866"/>
      <c r="AJ63" s="1866"/>
      <c r="AK63" s="1866"/>
      <c r="AL63" s="1866"/>
      <c r="AM63" s="1866"/>
      <c r="AN63" s="1866"/>
      <c r="AO63" s="1866"/>
      <c r="AP63" s="1866"/>
      <c r="AQ63" s="1866"/>
      <c r="AR63" s="1866"/>
      <c r="AS63" s="1866"/>
      <c r="AT63" s="1866"/>
      <c r="AU63" s="1866"/>
      <c r="AV63" s="1866"/>
      <c r="AW63" s="1866"/>
      <c r="AX63" s="1866"/>
      <c r="AY63" s="1866"/>
      <c r="AZ63" s="1866"/>
      <c r="BA63" s="1866"/>
      <c r="BB63" s="1866"/>
      <c r="BC63" s="1866"/>
      <c r="BD63" s="1866"/>
      <c r="BE63" s="1866"/>
      <c r="BF63" s="1866"/>
      <c r="BG63" s="1866"/>
      <c r="BH63" s="1866"/>
      <c r="BI63" s="1866"/>
      <c r="BJ63" s="1866"/>
      <c r="BK63" s="1866"/>
      <c r="BL63" s="1866"/>
      <c r="BM63" s="1866"/>
    </row>
    <row r="64" spans="1:65" s="1424" customFormat="1" ht="9" customHeight="1" x14ac:dyDescent="0.2">
      <c r="A64" s="1422"/>
      <c r="B64" s="1422"/>
      <c r="C64" s="1332"/>
      <c r="D64" s="1410" t="s">
        <v>69</v>
      </c>
      <c r="E64" s="1411"/>
      <c r="F64" s="1411">
        <v>270957</v>
      </c>
      <c r="G64" s="1411">
        <v>823</v>
      </c>
      <c r="H64" s="1411">
        <v>122624</v>
      </c>
      <c r="I64" s="1411">
        <v>80593</v>
      </c>
      <c r="J64" s="1411">
        <v>132</v>
      </c>
      <c r="K64" s="1411">
        <v>4676</v>
      </c>
      <c r="L64" s="1411">
        <v>52306</v>
      </c>
      <c r="M64" s="1411">
        <v>9528</v>
      </c>
      <c r="N64" s="1411">
        <v>275</v>
      </c>
      <c r="O64" s="1417"/>
      <c r="P64" s="1573"/>
      <c r="Q64" s="1866"/>
      <c r="R64" s="1866"/>
      <c r="S64" s="1866"/>
      <c r="T64" s="1866"/>
      <c r="U64" s="1866"/>
      <c r="V64" s="1866"/>
      <c r="W64" s="1866"/>
      <c r="X64" s="1866"/>
      <c r="Y64" s="1866"/>
      <c r="Z64" s="1866"/>
      <c r="AA64" s="1866"/>
      <c r="AB64" s="1866"/>
      <c r="AC64" s="1866"/>
      <c r="AD64" s="1866"/>
      <c r="AE64" s="1866"/>
      <c r="AF64" s="1866"/>
      <c r="AG64" s="1866"/>
      <c r="AH64" s="1866"/>
      <c r="AI64" s="1866"/>
      <c r="AJ64" s="1866"/>
      <c r="AK64" s="1866"/>
      <c r="AL64" s="1866"/>
      <c r="AM64" s="1866"/>
      <c r="AN64" s="1866"/>
      <c r="AO64" s="1866"/>
      <c r="AP64" s="1866"/>
      <c r="AQ64" s="1866"/>
      <c r="AR64" s="1866"/>
      <c r="AS64" s="1866"/>
      <c r="AT64" s="1866"/>
      <c r="AU64" s="1866"/>
      <c r="AV64" s="1866"/>
      <c r="AW64" s="1866"/>
      <c r="AX64" s="1866"/>
      <c r="AY64" s="1866"/>
      <c r="AZ64" s="1866"/>
      <c r="BA64" s="1866"/>
      <c r="BB64" s="1866"/>
      <c r="BC64" s="1866"/>
      <c r="BD64" s="1866"/>
      <c r="BE64" s="1866"/>
      <c r="BF64" s="1866"/>
      <c r="BG64" s="1866"/>
      <c r="BH64" s="1866"/>
      <c r="BI64" s="1866"/>
      <c r="BJ64" s="1866"/>
      <c r="BK64" s="1866"/>
      <c r="BL64" s="1866"/>
      <c r="BM64" s="1866"/>
    </row>
    <row r="65" spans="1:65" s="1230" customFormat="1" ht="9.75" customHeight="1" x14ac:dyDescent="0.2">
      <c r="A65" s="1229"/>
      <c r="B65" s="1231"/>
      <c r="C65" s="1332" t="s">
        <v>569</v>
      </c>
      <c r="D65" s="1332"/>
      <c r="E65" s="1408"/>
      <c r="F65" s="1408">
        <v>102585</v>
      </c>
      <c r="G65" s="1408">
        <v>533</v>
      </c>
      <c r="H65" s="1408">
        <v>55585</v>
      </c>
      <c r="I65" s="1408">
        <v>30656</v>
      </c>
      <c r="J65" s="1408">
        <v>40</v>
      </c>
      <c r="K65" s="1408">
        <v>1355</v>
      </c>
      <c r="L65" s="1408">
        <v>12747</v>
      </c>
      <c r="M65" s="1408">
        <v>1390</v>
      </c>
      <c r="N65" s="1408">
        <v>279</v>
      </c>
      <c r="O65" s="1336"/>
      <c r="P65" s="1220"/>
      <c r="Q65" s="1863"/>
      <c r="R65" s="1863"/>
      <c r="S65" s="1863"/>
      <c r="T65" s="1863"/>
      <c r="U65" s="1863"/>
      <c r="V65" s="1863"/>
      <c r="W65" s="1863"/>
      <c r="X65" s="1863"/>
      <c r="Y65" s="1863"/>
      <c r="Z65" s="1863"/>
      <c r="AA65" s="1863"/>
      <c r="AB65" s="1863"/>
      <c r="AC65" s="1863"/>
      <c r="AD65" s="1863"/>
      <c r="AE65" s="1863"/>
      <c r="AF65" s="1863"/>
      <c r="AG65" s="1863"/>
      <c r="AH65" s="1863"/>
      <c r="AI65" s="1863"/>
      <c r="AJ65" s="1863"/>
      <c r="AK65" s="1863"/>
      <c r="AL65" s="1863"/>
      <c r="AM65" s="1863"/>
      <c r="AN65" s="1863"/>
      <c r="AO65" s="1863"/>
      <c r="AP65" s="1863"/>
      <c r="AQ65" s="1863"/>
      <c r="AR65" s="1863"/>
      <c r="AS65" s="1863"/>
      <c r="AT65" s="1863"/>
      <c r="AU65" s="1863"/>
      <c r="AV65" s="1863"/>
      <c r="AW65" s="1863"/>
      <c r="AX65" s="1863"/>
      <c r="AY65" s="1863"/>
      <c r="AZ65" s="1863"/>
      <c r="BA65" s="1863"/>
      <c r="BB65" s="1863"/>
      <c r="BC65" s="1863"/>
      <c r="BD65" s="1863"/>
      <c r="BE65" s="1863"/>
      <c r="BF65" s="1863"/>
      <c r="BG65" s="1863"/>
      <c r="BH65" s="1863"/>
      <c r="BI65" s="1863"/>
      <c r="BJ65" s="1863"/>
      <c r="BK65" s="1863"/>
      <c r="BL65" s="1863"/>
      <c r="BM65" s="1863"/>
    </row>
    <row r="66" spans="1:65" s="1230" customFormat="1" ht="9" customHeight="1" x14ac:dyDescent="0.2">
      <c r="A66" s="1229"/>
      <c r="B66" s="1231"/>
      <c r="C66" s="1332"/>
      <c r="D66" s="1410" t="s">
        <v>70</v>
      </c>
      <c r="E66" s="1411"/>
      <c r="F66" s="1411">
        <v>54762</v>
      </c>
      <c r="G66" s="1411">
        <v>317</v>
      </c>
      <c r="H66" s="1411">
        <v>33433</v>
      </c>
      <c r="I66" s="1411">
        <v>15153</v>
      </c>
      <c r="J66" s="1411">
        <v>15</v>
      </c>
      <c r="K66" s="1411">
        <v>603</v>
      </c>
      <c r="L66" s="1411">
        <v>4508</v>
      </c>
      <c r="M66" s="1411">
        <v>566</v>
      </c>
      <c r="N66" s="1411">
        <v>167</v>
      </c>
      <c r="O66" s="1336"/>
      <c r="P66" s="1220"/>
      <c r="Q66" s="1863"/>
      <c r="R66" s="1863"/>
      <c r="S66" s="1863"/>
      <c r="T66" s="1863"/>
      <c r="U66" s="1863"/>
      <c r="V66" s="1863"/>
      <c r="W66" s="1863"/>
      <c r="X66" s="1863"/>
      <c r="Y66" s="1863"/>
      <c r="Z66" s="1863"/>
      <c r="AA66" s="1863"/>
      <c r="AB66" s="1863"/>
      <c r="AC66" s="1863"/>
      <c r="AD66" s="1863"/>
      <c r="AE66" s="1863"/>
      <c r="AF66" s="1863"/>
      <c r="AG66" s="1863"/>
      <c r="AH66" s="1863"/>
      <c r="AI66" s="1863"/>
      <c r="AJ66" s="1863"/>
      <c r="AK66" s="1863"/>
      <c r="AL66" s="1863"/>
      <c r="AM66" s="1863"/>
      <c r="AN66" s="1863"/>
      <c r="AO66" s="1863"/>
      <c r="AP66" s="1863"/>
      <c r="AQ66" s="1863"/>
      <c r="AR66" s="1863"/>
      <c r="AS66" s="1863"/>
      <c r="AT66" s="1863"/>
      <c r="AU66" s="1863"/>
      <c r="AV66" s="1863"/>
      <c r="AW66" s="1863"/>
      <c r="AX66" s="1863"/>
      <c r="AY66" s="1863"/>
      <c r="AZ66" s="1863"/>
      <c r="BA66" s="1863"/>
      <c r="BB66" s="1863"/>
      <c r="BC66" s="1863"/>
      <c r="BD66" s="1863"/>
      <c r="BE66" s="1863"/>
      <c r="BF66" s="1863"/>
      <c r="BG66" s="1863"/>
      <c r="BH66" s="1863"/>
      <c r="BI66" s="1863"/>
      <c r="BJ66" s="1863"/>
      <c r="BK66" s="1863"/>
      <c r="BL66" s="1863"/>
      <c r="BM66" s="1863"/>
    </row>
    <row r="67" spans="1:65" s="1230" customFormat="1" ht="9" customHeight="1" x14ac:dyDescent="0.2">
      <c r="A67" s="1229"/>
      <c r="B67" s="1231"/>
      <c r="C67" s="1332"/>
      <c r="D67" s="1410" t="s">
        <v>69</v>
      </c>
      <c r="E67" s="1411"/>
      <c r="F67" s="1411">
        <v>47823</v>
      </c>
      <c r="G67" s="1411">
        <v>216</v>
      </c>
      <c r="H67" s="1411">
        <v>22152</v>
      </c>
      <c r="I67" s="1411">
        <v>15503</v>
      </c>
      <c r="J67" s="1411">
        <v>25</v>
      </c>
      <c r="K67" s="1411">
        <v>752</v>
      </c>
      <c r="L67" s="1411">
        <v>8239</v>
      </c>
      <c r="M67" s="1411">
        <v>824</v>
      </c>
      <c r="N67" s="1411">
        <v>112</v>
      </c>
      <c r="O67" s="1425"/>
      <c r="P67" s="1220"/>
      <c r="Q67" s="1863"/>
      <c r="R67" s="1863"/>
      <c r="S67" s="1863"/>
      <c r="T67" s="1863"/>
      <c r="U67" s="1863"/>
      <c r="V67" s="1863"/>
      <c r="W67" s="1863"/>
      <c r="X67" s="1863"/>
      <c r="Y67" s="1863"/>
      <c r="Z67" s="1863"/>
      <c r="AA67" s="1863"/>
      <c r="AB67" s="1863"/>
      <c r="AC67" s="1863"/>
      <c r="AD67" s="1863"/>
      <c r="AE67" s="1863"/>
      <c r="AF67" s="1863"/>
      <c r="AG67" s="1863"/>
      <c r="AH67" s="1863"/>
      <c r="AI67" s="1863"/>
      <c r="AJ67" s="1863"/>
      <c r="AK67" s="1863"/>
      <c r="AL67" s="1863"/>
      <c r="AM67" s="1863"/>
      <c r="AN67" s="1863"/>
      <c r="AO67" s="1863"/>
      <c r="AP67" s="1863"/>
      <c r="AQ67" s="1863"/>
      <c r="AR67" s="1863"/>
      <c r="AS67" s="1863"/>
      <c r="AT67" s="1863"/>
      <c r="AU67" s="1863"/>
      <c r="AV67" s="1863"/>
      <c r="AW67" s="1863"/>
      <c r="AX67" s="1863"/>
      <c r="AY67" s="1863"/>
      <c r="AZ67" s="1863"/>
      <c r="BA67" s="1863"/>
      <c r="BB67" s="1863"/>
      <c r="BC67" s="1863"/>
      <c r="BD67" s="1863"/>
      <c r="BE67" s="1863"/>
      <c r="BF67" s="1863"/>
      <c r="BG67" s="1863"/>
      <c r="BH67" s="1863"/>
      <c r="BI67" s="1863"/>
      <c r="BJ67" s="1863"/>
      <c r="BK67" s="1863"/>
      <c r="BL67" s="1863"/>
      <c r="BM67" s="1863"/>
    </row>
    <row r="68" spans="1:65" ht="9.75" customHeight="1" x14ac:dyDescent="0.2">
      <c r="A68" s="1213"/>
      <c r="B68" s="1213"/>
      <c r="C68" s="1332" t="s">
        <v>56</v>
      </c>
      <c r="D68" s="1332"/>
      <c r="E68" s="1408"/>
      <c r="F68" s="1408">
        <v>163930</v>
      </c>
      <c r="G68" s="1408">
        <v>802</v>
      </c>
      <c r="H68" s="1408">
        <v>82953</v>
      </c>
      <c r="I68" s="1408">
        <v>55157</v>
      </c>
      <c r="J68" s="1408">
        <v>92</v>
      </c>
      <c r="K68" s="1408">
        <v>2337</v>
      </c>
      <c r="L68" s="1408">
        <v>19325</v>
      </c>
      <c r="M68" s="1408">
        <v>2692</v>
      </c>
      <c r="N68" s="1408">
        <v>572</v>
      </c>
      <c r="O68" s="1336"/>
      <c r="P68" s="1213"/>
    </row>
    <row r="69" spans="1:65" s="1230" customFormat="1" ht="9" customHeight="1" x14ac:dyDescent="0.2">
      <c r="A69" s="1229"/>
      <c r="B69" s="1231"/>
      <c r="C69" s="1332"/>
      <c r="D69" s="1410" t="s">
        <v>70</v>
      </c>
      <c r="E69" s="1411"/>
      <c r="F69" s="1411">
        <v>87800</v>
      </c>
      <c r="G69" s="1411">
        <v>436</v>
      </c>
      <c r="H69" s="1411">
        <v>49688</v>
      </c>
      <c r="I69" s="1411">
        <v>27739</v>
      </c>
      <c r="J69" s="1411">
        <v>44</v>
      </c>
      <c r="K69" s="1411">
        <v>1168</v>
      </c>
      <c r="L69" s="1411">
        <v>7283</v>
      </c>
      <c r="M69" s="1411">
        <v>1085</v>
      </c>
      <c r="N69" s="1411">
        <v>357</v>
      </c>
      <c r="O69" s="1336"/>
      <c r="P69" s="1220"/>
      <c r="Q69" s="1863"/>
      <c r="R69" s="1863"/>
      <c r="S69" s="1863"/>
      <c r="T69" s="1863"/>
      <c r="U69" s="1863"/>
      <c r="V69" s="1863"/>
      <c r="W69" s="1863"/>
      <c r="X69" s="1863"/>
      <c r="Y69" s="1863"/>
      <c r="Z69" s="1863"/>
      <c r="AA69" s="1863"/>
      <c r="AB69" s="1863"/>
      <c r="AC69" s="1863"/>
      <c r="AD69" s="1863"/>
      <c r="AE69" s="1863"/>
      <c r="AF69" s="1863"/>
      <c r="AG69" s="1863"/>
      <c r="AH69" s="1863"/>
      <c r="AI69" s="1863"/>
      <c r="AJ69" s="1863"/>
      <c r="AK69" s="1863"/>
      <c r="AL69" s="1863"/>
      <c r="AM69" s="1863"/>
      <c r="AN69" s="1863"/>
      <c r="AO69" s="1863"/>
      <c r="AP69" s="1863"/>
      <c r="AQ69" s="1863"/>
      <c r="AR69" s="1863"/>
      <c r="AS69" s="1863"/>
      <c r="AT69" s="1863"/>
      <c r="AU69" s="1863"/>
      <c r="AV69" s="1863"/>
      <c r="AW69" s="1863"/>
      <c r="AX69" s="1863"/>
      <c r="AY69" s="1863"/>
      <c r="AZ69" s="1863"/>
      <c r="BA69" s="1863"/>
      <c r="BB69" s="1863"/>
      <c r="BC69" s="1863"/>
      <c r="BD69" s="1863"/>
      <c r="BE69" s="1863"/>
      <c r="BF69" s="1863"/>
      <c r="BG69" s="1863"/>
      <c r="BH69" s="1863"/>
      <c r="BI69" s="1863"/>
      <c r="BJ69" s="1863"/>
      <c r="BK69" s="1863"/>
      <c r="BL69" s="1863"/>
      <c r="BM69" s="1863"/>
    </row>
    <row r="70" spans="1:65" s="1230" customFormat="1" ht="9" customHeight="1" x14ac:dyDescent="0.2">
      <c r="A70" s="1229"/>
      <c r="B70" s="1231"/>
      <c r="C70" s="1332"/>
      <c r="D70" s="1410" t="s">
        <v>69</v>
      </c>
      <c r="E70" s="1411"/>
      <c r="F70" s="1411">
        <v>76130</v>
      </c>
      <c r="G70" s="1411">
        <v>366</v>
      </c>
      <c r="H70" s="1411">
        <v>33265</v>
      </c>
      <c r="I70" s="1411">
        <v>27418</v>
      </c>
      <c r="J70" s="1411">
        <v>48</v>
      </c>
      <c r="K70" s="1411">
        <v>1169</v>
      </c>
      <c r="L70" s="1411">
        <v>12042</v>
      </c>
      <c r="M70" s="1411">
        <v>1607</v>
      </c>
      <c r="N70" s="1411">
        <v>215</v>
      </c>
      <c r="O70" s="1336"/>
      <c r="P70" s="1220"/>
      <c r="Q70" s="1863"/>
      <c r="R70" s="1863"/>
      <c r="S70" s="1863"/>
      <c r="T70" s="1863"/>
      <c r="U70" s="1863"/>
      <c r="V70" s="1863"/>
      <c r="W70" s="1863"/>
      <c r="X70" s="1863"/>
      <c r="Y70" s="1863"/>
      <c r="Z70" s="1863"/>
      <c r="AA70" s="1863"/>
      <c r="AB70" s="1863"/>
      <c r="AC70" s="1863"/>
      <c r="AD70" s="1863"/>
      <c r="AE70" s="1863"/>
      <c r="AF70" s="1863"/>
      <c r="AG70" s="1863"/>
      <c r="AH70" s="1863"/>
      <c r="AI70" s="1863"/>
      <c r="AJ70" s="1863"/>
      <c r="AK70" s="1863"/>
      <c r="AL70" s="1863"/>
      <c r="AM70" s="1863"/>
      <c r="AN70" s="1863"/>
      <c r="AO70" s="1863"/>
      <c r="AP70" s="1863"/>
      <c r="AQ70" s="1863"/>
      <c r="AR70" s="1863"/>
      <c r="AS70" s="1863"/>
      <c r="AT70" s="1863"/>
      <c r="AU70" s="1863"/>
      <c r="AV70" s="1863"/>
      <c r="AW70" s="1863"/>
      <c r="AX70" s="1863"/>
      <c r="AY70" s="1863"/>
      <c r="AZ70" s="1863"/>
      <c r="BA70" s="1863"/>
      <c r="BB70" s="1863"/>
      <c r="BC70" s="1863"/>
      <c r="BD70" s="1863"/>
      <c r="BE70" s="1863"/>
      <c r="BF70" s="1863"/>
      <c r="BG70" s="1863"/>
      <c r="BH70" s="1863"/>
      <c r="BI70" s="1863"/>
      <c r="BJ70" s="1863"/>
      <c r="BK70" s="1863"/>
      <c r="BL70" s="1863"/>
      <c r="BM70" s="1863"/>
    </row>
    <row r="71" spans="1:65" s="1230" customFormat="1" ht="9.75" customHeight="1" x14ac:dyDescent="0.2">
      <c r="A71" s="1229"/>
      <c r="B71" s="1231"/>
      <c r="C71" s="1332" t="s">
        <v>63</v>
      </c>
      <c r="D71" s="1332"/>
      <c r="E71" s="1408"/>
      <c r="F71" s="1408">
        <v>59295</v>
      </c>
      <c r="G71" s="1408">
        <v>109</v>
      </c>
      <c r="H71" s="1408">
        <v>30031</v>
      </c>
      <c r="I71" s="1408">
        <v>20181</v>
      </c>
      <c r="J71" s="1408">
        <v>37</v>
      </c>
      <c r="K71" s="1408">
        <v>722</v>
      </c>
      <c r="L71" s="1408">
        <v>7189</v>
      </c>
      <c r="M71" s="1408">
        <v>978</v>
      </c>
      <c r="N71" s="1408">
        <v>48</v>
      </c>
      <c r="O71" s="1336"/>
      <c r="P71" s="1220"/>
      <c r="Q71" s="1863"/>
      <c r="R71" s="1863"/>
      <c r="S71" s="1863"/>
      <c r="T71" s="1863"/>
      <c r="U71" s="1863"/>
      <c r="V71" s="1863"/>
      <c r="W71" s="1863"/>
      <c r="X71" s="1863"/>
      <c r="Y71" s="1863"/>
      <c r="Z71" s="1863"/>
      <c r="AA71" s="1863"/>
      <c r="AB71" s="1863"/>
      <c r="AC71" s="1863"/>
      <c r="AD71" s="1863"/>
      <c r="AE71" s="1863"/>
      <c r="AF71" s="1863"/>
      <c r="AG71" s="1863"/>
      <c r="AH71" s="1863"/>
      <c r="AI71" s="1863"/>
      <c r="AJ71" s="1863"/>
      <c r="AK71" s="1863"/>
      <c r="AL71" s="1863"/>
      <c r="AM71" s="1863"/>
      <c r="AN71" s="1863"/>
      <c r="AO71" s="1863"/>
      <c r="AP71" s="1863"/>
      <c r="AQ71" s="1863"/>
      <c r="AR71" s="1863"/>
      <c r="AS71" s="1863"/>
      <c r="AT71" s="1863"/>
      <c r="AU71" s="1863"/>
      <c r="AV71" s="1863"/>
      <c r="AW71" s="1863"/>
      <c r="AX71" s="1863"/>
      <c r="AY71" s="1863"/>
      <c r="AZ71" s="1863"/>
      <c r="BA71" s="1863"/>
      <c r="BB71" s="1863"/>
      <c r="BC71" s="1863"/>
      <c r="BD71" s="1863"/>
      <c r="BE71" s="1863"/>
      <c r="BF71" s="1863"/>
      <c r="BG71" s="1863"/>
      <c r="BH71" s="1863"/>
      <c r="BI71" s="1863"/>
      <c r="BJ71" s="1863"/>
      <c r="BK71" s="1863"/>
      <c r="BL71" s="1863"/>
      <c r="BM71" s="1863"/>
    </row>
    <row r="72" spans="1:65" s="1230" customFormat="1" ht="9" customHeight="1" x14ac:dyDescent="0.2">
      <c r="A72" s="1229"/>
      <c r="B72" s="1231"/>
      <c r="C72" s="1332"/>
      <c r="D72" s="1410" t="s">
        <v>70</v>
      </c>
      <c r="E72" s="1411"/>
      <c r="F72" s="1411">
        <v>30100</v>
      </c>
      <c r="G72" s="1411">
        <v>70</v>
      </c>
      <c r="H72" s="1411">
        <v>16734</v>
      </c>
      <c r="I72" s="1411">
        <v>9856</v>
      </c>
      <c r="J72" s="1411">
        <v>20</v>
      </c>
      <c r="K72" s="1411">
        <v>270</v>
      </c>
      <c r="L72" s="1411">
        <v>2705</v>
      </c>
      <c r="M72" s="1411">
        <v>417</v>
      </c>
      <c r="N72" s="1411">
        <v>28</v>
      </c>
      <c r="O72" s="1336"/>
      <c r="P72" s="1220"/>
      <c r="Q72" s="1863"/>
      <c r="R72" s="1863"/>
      <c r="S72" s="1863"/>
      <c r="T72" s="1863"/>
      <c r="U72" s="1863"/>
      <c r="V72" s="1863"/>
      <c r="W72" s="1863"/>
      <c r="X72" s="1863"/>
      <c r="Y72" s="1863"/>
      <c r="Z72" s="1863"/>
      <c r="AA72" s="1863"/>
      <c r="AB72" s="1863"/>
      <c r="AC72" s="1863"/>
      <c r="AD72" s="1863"/>
      <c r="AE72" s="1863"/>
      <c r="AF72" s="1863"/>
      <c r="AG72" s="1863"/>
      <c r="AH72" s="1863"/>
      <c r="AI72" s="1863"/>
      <c r="AJ72" s="1863"/>
      <c r="AK72" s="1863"/>
      <c r="AL72" s="1863"/>
      <c r="AM72" s="1863"/>
      <c r="AN72" s="1863"/>
      <c r="AO72" s="1863"/>
      <c r="AP72" s="1863"/>
      <c r="AQ72" s="1863"/>
      <c r="AR72" s="1863"/>
      <c r="AS72" s="1863"/>
      <c r="AT72" s="1863"/>
      <c r="AU72" s="1863"/>
      <c r="AV72" s="1863"/>
      <c r="AW72" s="1863"/>
      <c r="AX72" s="1863"/>
      <c r="AY72" s="1863"/>
      <c r="AZ72" s="1863"/>
      <c r="BA72" s="1863"/>
      <c r="BB72" s="1863"/>
      <c r="BC72" s="1863"/>
      <c r="BD72" s="1863"/>
      <c r="BE72" s="1863"/>
      <c r="BF72" s="1863"/>
      <c r="BG72" s="1863"/>
      <c r="BH72" s="1863"/>
      <c r="BI72" s="1863"/>
      <c r="BJ72" s="1863"/>
      <c r="BK72" s="1863"/>
      <c r="BL72" s="1863"/>
      <c r="BM72" s="1863"/>
    </row>
    <row r="73" spans="1:65" s="1230" customFormat="1" ht="9" customHeight="1" x14ac:dyDescent="0.2">
      <c r="A73" s="1229"/>
      <c r="B73" s="1231"/>
      <c r="C73" s="1332"/>
      <c r="D73" s="1410" t="s">
        <v>69</v>
      </c>
      <c r="E73" s="1411"/>
      <c r="F73" s="1411">
        <v>29195</v>
      </c>
      <c r="G73" s="1411">
        <v>39</v>
      </c>
      <c r="H73" s="1411">
        <v>13297</v>
      </c>
      <c r="I73" s="1411">
        <v>10325</v>
      </c>
      <c r="J73" s="1411">
        <v>17</v>
      </c>
      <c r="K73" s="1411">
        <v>452</v>
      </c>
      <c r="L73" s="1411">
        <v>4484</v>
      </c>
      <c r="M73" s="1411">
        <v>561</v>
      </c>
      <c r="N73" s="1411">
        <v>20</v>
      </c>
      <c r="O73" s="1336"/>
      <c r="P73" s="1220"/>
      <c r="Q73" s="1863"/>
      <c r="R73" s="1863"/>
      <c r="S73" s="1863"/>
      <c r="T73" s="1863"/>
      <c r="U73" s="1863"/>
      <c r="V73" s="1863"/>
      <c r="W73" s="1863"/>
      <c r="X73" s="1863"/>
      <c r="Y73" s="1863"/>
      <c r="Z73" s="1863"/>
      <c r="AA73" s="1863"/>
      <c r="AB73" s="1863"/>
      <c r="AC73" s="1863"/>
      <c r="AD73" s="1863"/>
      <c r="AE73" s="1863"/>
      <c r="AF73" s="1863"/>
      <c r="AG73" s="1863"/>
      <c r="AH73" s="1863"/>
      <c r="AI73" s="1863"/>
      <c r="AJ73" s="1863"/>
      <c r="AK73" s="1863"/>
      <c r="AL73" s="1863"/>
      <c r="AM73" s="1863"/>
      <c r="AN73" s="1863"/>
      <c r="AO73" s="1863"/>
      <c r="AP73" s="1863"/>
      <c r="AQ73" s="1863"/>
      <c r="AR73" s="1863"/>
      <c r="AS73" s="1863"/>
      <c r="AT73" s="1863"/>
      <c r="AU73" s="1863"/>
      <c r="AV73" s="1863"/>
      <c r="AW73" s="1863"/>
      <c r="AX73" s="1863"/>
      <c r="AY73" s="1863"/>
      <c r="AZ73" s="1863"/>
      <c r="BA73" s="1863"/>
      <c r="BB73" s="1863"/>
      <c r="BC73" s="1863"/>
      <c r="BD73" s="1863"/>
      <c r="BE73" s="1863"/>
      <c r="BF73" s="1863"/>
      <c r="BG73" s="1863"/>
      <c r="BH73" s="1863"/>
      <c r="BI73" s="1863"/>
      <c r="BJ73" s="1863"/>
      <c r="BK73" s="1863"/>
      <c r="BL73" s="1863"/>
      <c r="BM73" s="1863"/>
    </row>
    <row r="74" spans="1:65" s="1230" customFormat="1" ht="9.75" customHeight="1" x14ac:dyDescent="0.2">
      <c r="A74" s="1229"/>
      <c r="B74" s="1231"/>
      <c r="C74" s="1332" t="s">
        <v>65</v>
      </c>
      <c r="D74" s="1332"/>
      <c r="E74" s="1408"/>
      <c r="F74" s="1408">
        <v>33808</v>
      </c>
      <c r="G74" s="1408">
        <v>155</v>
      </c>
      <c r="H74" s="1408">
        <v>17139</v>
      </c>
      <c r="I74" s="1408">
        <v>10137</v>
      </c>
      <c r="J74" s="1408">
        <v>17</v>
      </c>
      <c r="K74" s="1408">
        <v>412</v>
      </c>
      <c r="L74" s="1408">
        <v>5279</v>
      </c>
      <c r="M74" s="1408">
        <v>635</v>
      </c>
      <c r="N74" s="1408">
        <v>34</v>
      </c>
      <c r="O74" s="1336"/>
      <c r="P74" s="1220"/>
      <c r="Q74" s="1863"/>
      <c r="R74" s="1863"/>
      <c r="S74" s="1863"/>
      <c r="T74" s="1863"/>
      <c r="U74" s="1863"/>
      <c r="V74" s="1863"/>
      <c r="W74" s="1863"/>
      <c r="X74" s="1863"/>
      <c r="Y74" s="1863"/>
      <c r="Z74" s="1863"/>
      <c r="AA74" s="1863"/>
      <c r="AB74" s="1863"/>
      <c r="AC74" s="1863"/>
      <c r="AD74" s="1863"/>
      <c r="AE74" s="1863"/>
      <c r="AF74" s="1863"/>
      <c r="AG74" s="1863"/>
      <c r="AH74" s="1863"/>
      <c r="AI74" s="1863"/>
      <c r="AJ74" s="1863"/>
      <c r="AK74" s="1863"/>
      <c r="AL74" s="1863"/>
      <c r="AM74" s="1863"/>
      <c r="AN74" s="1863"/>
      <c r="AO74" s="1863"/>
      <c r="AP74" s="1863"/>
      <c r="AQ74" s="1863"/>
      <c r="AR74" s="1863"/>
      <c r="AS74" s="1863"/>
      <c r="AT74" s="1863"/>
      <c r="AU74" s="1863"/>
      <c r="AV74" s="1863"/>
      <c r="AW74" s="1863"/>
      <c r="AX74" s="1863"/>
      <c r="AY74" s="1863"/>
      <c r="AZ74" s="1863"/>
      <c r="BA74" s="1863"/>
      <c r="BB74" s="1863"/>
      <c r="BC74" s="1863"/>
      <c r="BD74" s="1863"/>
      <c r="BE74" s="1863"/>
      <c r="BF74" s="1863"/>
      <c r="BG74" s="1863"/>
      <c r="BH74" s="1863"/>
      <c r="BI74" s="1863"/>
      <c r="BJ74" s="1863"/>
      <c r="BK74" s="1863"/>
      <c r="BL74" s="1863"/>
      <c r="BM74" s="1863"/>
    </row>
    <row r="75" spans="1:65" s="1230" customFormat="1" ht="9" customHeight="1" x14ac:dyDescent="0.2">
      <c r="A75" s="1229"/>
      <c r="B75" s="1231"/>
      <c r="C75" s="1332"/>
      <c r="D75" s="1410" t="s">
        <v>70</v>
      </c>
      <c r="E75" s="1411"/>
      <c r="F75" s="1411">
        <v>17463</v>
      </c>
      <c r="G75" s="1411">
        <v>96</v>
      </c>
      <c r="H75" s="1411">
        <v>10228</v>
      </c>
      <c r="I75" s="1411">
        <v>4805</v>
      </c>
      <c r="J75" s="1411">
        <v>8</v>
      </c>
      <c r="K75" s="1411">
        <v>180</v>
      </c>
      <c r="L75" s="1411">
        <v>1862</v>
      </c>
      <c r="M75" s="1411">
        <v>262</v>
      </c>
      <c r="N75" s="1411">
        <v>22</v>
      </c>
      <c r="O75" s="1336"/>
      <c r="P75" s="1220"/>
      <c r="Q75" s="1863"/>
      <c r="R75" s="1863"/>
      <c r="S75" s="1863"/>
      <c r="T75" s="1863"/>
      <c r="U75" s="1863"/>
      <c r="V75" s="1863"/>
      <c r="W75" s="1863"/>
      <c r="X75" s="1863"/>
      <c r="Y75" s="1863"/>
      <c r="Z75" s="1863"/>
      <c r="AA75" s="1863"/>
      <c r="AB75" s="1863"/>
      <c r="AC75" s="1863"/>
      <c r="AD75" s="1863"/>
      <c r="AE75" s="1863"/>
      <c r="AF75" s="1863"/>
      <c r="AG75" s="1863"/>
      <c r="AH75" s="1863"/>
      <c r="AI75" s="1863"/>
      <c r="AJ75" s="1863"/>
      <c r="AK75" s="1863"/>
      <c r="AL75" s="1863"/>
      <c r="AM75" s="1863"/>
      <c r="AN75" s="1863"/>
      <c r="AO75" s="1863"/>
      <c r="AP75" s="1863"/>
      <c r="AQ75" s="1863"/>
      <c r="AR75" s="1863"/>
      <c r="AS75" s="1863"/>
      <c r="AT75" s="1863"/>
      <c r="AU75" s="1863"/>
      <c r="AV75" s="1863"/>
      <c r="AW75" s="1863"/>
      <c r="AX75" s="1863"/>
      <c r="AY75" s="1863"/>
      <c r="AZ75" s="1863"/>
      <c r="BA75" s="1863"/>
      <c r="BB75" s="1863"/>
      <c r="BC75" s="1863"/>
      <c r="BD75" s="1863"/>
      <c r="BE75" s="1863"/>
      <c r="BF75" s="1863"/>
      <c r="BG75" s="1863"/>
      <c r="BH75" s="1863"/>
      <c r="BI75" s="1863"/>
      <c r="BJ75" s="1863"/>
      <c r="BK75" s="1863"/>
      <c r="BL75" s="1863"/>
      <c r="BM75" s="1863"/>
    </row>
    <row r="76" spans="1:65" s="1230" customFormat="1" ht="9" customHeight="1" x14ac:dyDescent="0.2">
      <c r="A76" s="1229"/>
      <c r="B76" s="1231"/>
      <c r="C76" s="1332"/>
      <c r="D76" s="1410" t="s">
        <v>69</v>
      </c>
      <c r="E76" s="1411"/>
      <c r="F76" s="1411">
        <v>16345</v>
      </c>
      <c r="G76" s="1411">
        <v>59</v>
      </c>
      <c r="H76" s="1411">
        <v>6911</v>
      </c>
      <c r="I76" s="1411">
        <v>5332</v>
      </c>
      <c r="J76" s="1411">
        <v>9</v>
      </c>
      <c r="K76" s="1411">
        <v>232</v>
      </c>
      <c r="L76" s="1411">
        <v>3417</v>
      </c>
      <c r="M76" s="1411">
        <v>373</v>
      </c>
      <c r="N76" s="1411">
        <v>12</v>
      </c>
      <c r="O76" s="1336"/>
      <c r="P76" s="1220"/>
      <c r="Q76" s="1863"/>
      <c r="R76" s="1863"/>
      <c r="S76" s="1863"/>
      <c r="T76" s="1863"/>
      <c r="U76" s="1863"/>
      <c r="V76" s="1863"/>
      <c r="W76" s="1863"/>
      <c r="X76" s="1863"/>
      <c r="Y76" s="1863"/>
      <c r="Z76" s="1863"/>
      <c r="AA76" s="1863"/>
      <c r="AB76" s="1863"/>
      <c r="AC76" s="1863"/>
      <c r="AD76" s="1863"/>
      <c r="AE76" s="1863"/>
      <c r="AF76" s="1863"/>
      <c r="AG76" s="1863"/>
      <c r="AH76" s="1863"/>
      <c r="AI76" s="1863"/>
      <c r="AJ76" s="1863"/>
      <c r="AK76" s="1863"/>
      <c r="AL76" s="1863"/>
      <c r="AM76" s="1863"/>
      <c r="AN76" s="1863"/>
      <c r="AO76" s="1863"/>
      <c r="AP76" s="1863"/>
      <c r="AQ76" s="1863"/>
      <c r="AR76" s="1863"/>
      <c r="AS76" s="1863"/>
      <c r="AT76" s="1863"/>
      <c r="AU76" s="1863"/>
      <c r="AV76" s="1863"/>
      <c r="AW76" s="1863"/>
      <c r="AX76" s="1863"/>
      <c r="AY76" s="1863"/>
      <c r="AZ76" s="1863"/>
      <c r="BA76" s="1863"/>
      <c r="BB76" s="1863"/>
      <c r="BC76" s="1863"/>
      <c r="BD76" s="1863"/>
      <c r="BE76" s="1863"/>
      <c r="BF76" s="1863"/>
      <c r="BG76" s="1863"/>
      <c r="BH76" s="1863"/>
      <c r="BI76" s="1863"/>
      <c r="BJ76" s="1863"/>
      <c r="BK76" s="1863"/>
      <c r="BL76" s="1863"/>
      <c r="BM76" s="1863"/>
    </row>
    <row r="77" spans="1:65" s="1230" customFormat="1" ht="9.75" customHeight="1" x14ac:dyDescent="0.2">
      <c r="A77" s="1229"/>
      <c r="B77" s="1231"/>
      <c r="C77" s="1332" t="s">
        <v>75</v>
      </c>
      <c r="D77" s="1332"/>
      <c r="E77" s="1408"/>
      <c r="F77" s="1408">
        <v>84583</v>
      </c>
      <c r="G77" s="1408">
        <v>379</v>
      </c>
      <c r="H77" s="1408">
        <v>46051</v>
      </c>
      <c r="I77" s="1408">
        <v>24583</v>
      </c>
      <c r="J77" s="1408">
        <v>43</v>
      </c>
      <c r="K77" s="1408">
        <v>1028</v>
      </c>
      <c r="L77" s="1408">
        <v>11001</v>
      </c>
      <c r="M77" s="1408">
        <v>1435</v>
      </c>
      <c r="N77" s="1408">
        <v>63</v>
      </c>
      <c r="O77" s="1336"/>
      <c r="P77" s="1220"/>
      <c r="Q77" s="1863"/>
      <c r="R77" s="1863"/>
      <c r="S77" s="1863"/>
      <c r="T77" s="1863"/>
      <c r="U77" s="1863"/>
      <c r="V77" s="1863"/>
      <c r="W77" s="1863"/>
      <c r="X77" s="1863"/>
      <c r="Y77" s="1863"/>
      <c r="Z77" s="1863"/>
      <c r="AA77" s="1863"/>
      <c r="AB77" s="1863"/>
      <c r="AC77" s="1863"/>
      <c r="AD77" s="1863"/>
      <c r="AE77" s="1863"/>
      <c r="AF77" s="1863"/>
      <c r="AG77" s="1863"/>
      <c r="AH77" s="1863"/>
      <c r="AI77" s="1863"/>
      <c r="AJ77" s="1863"/>
      <c r="AK77" s="1863"/>
      <c r="AL77" s="1863"/>
      <c r="AM77" s="1863"/>
      <c r="AN77" s="1863"/>
      <c r="AO77" s="1863"/>
      <c r="AP77" s="1863"/>
      <c r="AQ77" s="1863"/>
      <c r="AR77" s="1863"/>
      <c r="AS77" s="1863"/>
      <c r="AT77" s="1863"/>
      <c r="AU77" s="1863"/>
      <c r="AV77" s="1863"/>
      <c r="AW77" s="1863"/>
      <c r="AX77" s="1863"/>
      <c r="AY77" s="1863"/>
      <c r="AZ77" s="1863"/>
      <c r="BA77" s="1863"/>
      <c r="BB77" s="1863"/>
      <c r="BC77" s="1863"/>
      <c r="BD77" s="1863"/>
      <c r="BE77" s="1863"/>
      <c r="BF77" s="1863"/>
      <c r="BG77" s="1863"/>
      <c r="BH77" s="1863"/>
      <c r="BI77" s="1863"/>
      <c r="BJ77" s="1863"/>
      <c r="BK77" s="1863"/>
      <c r="BL77" s="1863"/>
      <c r="BM77" s="1863"/>
    </row>
    <row r="78" spans="1:65" s="1230" customFormat="1" ht="9" customHeight="1" x14ac:dyDescent="0.2">
      <c r="A78" s="1229"/>
      <c r="B78" s="1231"/>
      <c r="C78" s="1332"/>
      <c r="D78" s="1410" t="s">
        <v>70</v>
      </c>
      <c r="E78" s="1411"/>
      <c r="F78" s="1411">
        <v>47058</v>
      </c>
      <c r="G78" s="1411">
        <v>236</v>
      </c>
      <c r="H78" s="1411">
        <v>28700</v>
      </c>
      <c r="I78" s="1411">
        <v>12641</v>
      </c>
      <c r="J78" s="1411">
        <v>15</v>
      </c>
      <c r="K78" s="1411">
        <v>548</v>
      </c>
      <c r="L78" s="1411">
        <v>4209</v>
      </c>
      <c r="M78" s="1411">
        <v>663</v>
      </c>
      <c r="N78" s="1411">
        <v>46</v>
      </c>
      <c r="O78" s="1336"/>
      <c r="P78" s="1220"/>
      <c r="Q78" s="1863"/>
      <c r="R78" s="1863"/>
      <c r="S78" s="1863"/>
      <c r="T78" s="1863"/>
      <c r="U78" s="1863"/>
      <c r="V78" s="1863"/>
      <c r="W78" s="1863"/>
      <c r="X78" s="1863"/>
      <c r="Y78" s="1863"/>
      <c r="Z78" s="1863"/>
      <c r="AA78" s="1863"/>
      <c r="AB78" s="1863"/>
      <c r="AC78" s="1863"/>
      <c r="AD78" s="1863"/>
      <c r="AE78" s="1863"/>
      <c r="AF78" s="1863"/>
      <c r="AG78" s="1863"/>
      <c r="AH78" s="1863"/>
      <c r="AI78" s="1863"/>
      <c r="AJ78" s="1863"/>
      <c r="AK78" s="1863"/>
      <c r="AL78" s="1863"/>
      <c r="AM78" s="1863"/>
      <c r="AN78" s="1863"/>
      <c r="AO78" s="1863"/>
      <c r="AP78" s="1863"/>
      <c r="AQ78" s="1863"/>
      <c r="AR78" s="1863"/>
      <c r="AS78" s="1863"/>
      <c r="AT78" s="1863"/>
      <c r="AU78" s="1863"/>
      <c r="AV78" s="1863"/>
      <c r="AW78" s="1863"/>
      <c r="AX78" s="1863"/>
      <c r="AY78" s="1863"/>
      <c r="AZ78" s="1863"/>
      <c r="BA78" s="1863"/>
      <c r="BB78" s="1863"/>
      <c r="BC78" s="1863"/>
      <c r="BD78" s="1863"/>
      <c r="BE78" s="1863"/>
      <c r="BF78" s="1863"/>
      <c r="BG78" s="1863"/>
      <c r="BH78" s="1863"/>
      <c r="BI78" s="1863"/>
      <c r="BJ78" s="1863"/>
      <c r="BK78" s="1863"/>
      <c r="BL78" s="1863"/>
      <c r="BM78" s="1863"/>
    </row>
    <row r="79" spans="1:65" s="1230" customFormat="1" ht="9" customHeight="1" x14ac:dyDescent="0.2">
      <c r="A79" s="1229"/>
      <c r="B79" s="1231"/>
      <c r="C79" s="1332"/>
      <c r="D79" s="1410" t="s">
        <v>69</v>
      </c>
      <c r="E79" s="1411"/>
      <c r="F79" s="1411">
        <v>37525</v>
      </c>
      <c r="G79" s="1411">
        <v>143</v>
      </c>
      <c r="H79" s="1411">
        <v>17351</v>
      </c>
      <c r="I79" s="1411">
        <v>11942</v>
      </c>
      <c r="J79" s="1411">
        <v>28</v>
      </c>
      <c r="K79" s="1411">
        <v>480</v>
      </c>
      <c r="L79" s="1411">
        <v>6792</v>
      </c>
      <c r="M79" s="1411">
        <v>772</v>
      </c>
      <c r="N79" s="1411">
        <v>17</v>
      </c>
      <c r="O79" s="1336"/>
      <c r="P79" s="1220"/>
      <c r="Q79" s="1863"/>
      <c r="R79" s="1863"/>
      <c r="S79" s="1863"/>
      <c r="T79" s="1863"/>
      <c r="U79" s="1863"/>
      <c r="V79" s="1863"/>
      <c r="W79" s="1863"/>
      <c r="X79" s="1863"/>
      <c r="Y79" s="1863"/>
      <c r="Z79" s="1863"/>
      <c r="AA79" s="1863"/>
      <c r="AB79" s="1863"/>
      <c r="AC79" s="1863"/>
      <c r="AD79" s="1863"/>
      <c r="AE79" s="1863"/>
      <c r="AF79" s="1863"/>
      <c r="AG79" s="1863"/>
      <c r="AH79" s="1863"/>
      <c r="AI79" s="1863"/>
      <c r="AJ79" s="1863"/>
      <c r="AK79" s="1863"/>
      <c r="AL79" s="1863"/>
      <c r="AM79" s="1863"/>
      <c r="AN79" s="1863"/>
      <c r="AO79" s="1863"/>
      <c r="AP79" s="1863"/>
      <c r="AQ79" s="1863"/>
      <c r="AR79" s="1863"/>
      <c r="AS79" s="1863"/>
      <c r="AT79" s="1863"/>
      <c r="AU79" s="1863"/>
      <c r="AV79" s="1863"/>
      <c r="AW79" s="1863"/>
      <c r="AX79" s="1863"/>
      <c r="AY79" s="1863"/>
      <c r="AZ79" s="1863"/>
      <c r="BA79" s="1863"/>
      <c r="BB79" s="1863"/>
      <c r="BC79" s="1863"/>
      <c r="BD79" s="1863"/>
      <c r="BE79" s="1863"/>
      <c r="BF79" s="1863"/>
      <c r="BG79" s="1863"/>
      <c r="BH79" s="1863"/>
      <c r="BI79" s="1863"/>
      <c r="BJ79" s="1863"/>
      <c r="BK79" s="1863"/>
      <c r="BL79" s="1863"/>
      <c r="BM79" s="1863"/>
    </row>
    <row r="80" spans="1:65" s="1230" customFormat="1" ht="8.25" customHeight="1" x14ac:dyDescent="0.2">
      <c r="A80" s="1229"/>
      <c r="B80" s="1231"/>
      <c r="C80" s="1426" t="s">
        <v>570</v>
      </c>
      <c r="D80" s="1427"/>
      <c r="E80" s="1427"/>
      <c r="F80" s="1428"/>
      <c r="G80" s="1429"/>
      <c r="H80" s="1429"/>
      <c r="I80" s="1426"/>
      <c r="J80" s="1426"/>
      <c r="K80" s="1426"/>
      <c r="L80" s="1426"/>
      <c r="M80" s="1342"/>
      <c r="N80" s="1430"/>
      <c r="O80" s="1336"/>
      <c r="P80" s="1220"/>
      <c r="Q80" s="1863"/>
      <c r="R80" s="1863"/>
      <c r="S80" s="1863"/>
      <c r="T80" s="1863"/>
      <c r="U80" s="1863"/>
      <c r="V80" s="1863"/>
      <c r="W80" s="1863"/>
      <c r="X80" s="1863"/>
      <c r="Y80" s="1863"/>
      <c r="Z80" s="1863"/>
      <c r="AA80" s="1863"/>
      <c r="AB80" s="1863"/>
      <c r="AC80" s="1863"/>
      <c r="AD80" s="1863"/>
      <c r="AE80" s="1863"/>
      <c r="AF80" s="1863"/>
      <c r="AG80" s="1863"/>
      <c r="AH80" s="1863"/>
      <c r="AI80" s="1863"/>
      <c r="AJ80" s="1863"/>
      <c r="AK80" s="1863"/>
      <c r="AL80" s="1863"/>
      <c r="AM80" s="1863"/>
      <c r="AN80" s="1863"/>
      <c r="AO80" s="1863"/>
      <c r="AP80" s="1863"/>
      <c r="AQ80" s="1863"/>
      <c r="AR80" s="1863"/>
      <c r="AS80" s="1863"/>
      <c r="AT80" s="1863"/>
      <c r="AU80" s="1863"/>
      <c r="AV80" s="1863"/>
      <c r="AW80" s="1863"/>
      <c r="AX80" s="1863"/>
      <c r="AY80" s="1863"/>
      <c r="AZ80" s="1863"/>
      <c r="BA80" s="1863"/>
      <c r="BB80" s="1863"/>
      <c r="BC80" s="1863"/>
      <c r="BD80" s="1863"/>
      <c r="BE80" s="1863"/>
      <c r="BF80" s="1863"/>
      <c r="BG80" s="1863"/>
      <c r="BH80" s="1863"/>
      <c r="BI80" s="1863"/>
      <c r="BJ80" s="1863"/>
      <c r="BK80" s="1863"/>
      <c r="BL80" s="1863"/>
      <c r="BM80" s="1863"/>
    </row>
    <row r="81" spans="1:65" s="1230" customFormat="1" ht="9" customHeight="1" x14ac:dyDescent="0.2">
      <c r="A81" s="1229"/>
      <c r="B81" s="1231"/>
      <c r="C81" s="1431" t="s">
        <v>571</v>
      </c>
      <c r="D81" s="1343"/>
      <c r="E81" s="1343"/>
      <c r="F81" s="1344"/>
      <c r="G81" s="1344"/>
      <c r="H81" s="1344"/>
      <c r="I81" s="1344"/>
      <c r="J81" s="1026"/>
      <c r="K81" s="1373"/>
      <c r="L81" s="1026"/>
      <c r="M81" s="1342"/>
      <c r="N81" s="1342"/>
      <c r="O81" s="1336"/>
      <c r="P81" s="1220"/>
      <c r="Q81" s="1863"/>
      <c r="R81" s="1863"/>
      <c r="S81" s="1863"/>
      <c r="T81" s="1863"/>
      <c r="U81" s="1863"/>
      <c r="V81" s="1863"/>
      <c r="W81" s="1863"/>
      <c r="X81" s="1863"/>
      <c r="Y81" s="1863"/>
      <c r="Z81" s="1863"/>
      <c r="AA81" s="1863"/>
      <c r="AB81" s="1863"/>
      <c r="AC81" s="1863"/>
      <c r="AD81" s="1863"/>
      <c r="AE81" s="1863"/>
      <c r="AF81" s="1863"/>
      <c r="AG81" s="1863"/>
      <c r="AH81" s="1863"/>
      <c r="AI81" s="1863"/>
      <c r="AJ81" s="1863"/>
      <c r="AK81" s="1863"/>
      <c r="AL81" s="1863"/>
      <c r="AM81" s="1863"/>
      <c r="AN81" s="1863"/>
      <c r="AO81" s="1863"/>
      <c r="AP81" s="1863"/>
      <c r="AQ81" s="1863"/>
      <c r="AR81" s="1863"/>
      <c r="AS81" s="1863"/>
      <c r="AT81" s="1863"/>
      <c r="AU81" s="1863"/>
      <c r="AV81" s="1863"/>
      <c r="AW81" s="1863"/>
      <c r="AX81" s="1863"/>
      <c r="AY81" s="1863"/>
      <c r="AZ81" s="1863"/>
      <c r="BA81" s="1863"/>
      <c r="BB81" s="1863"/>
      <c r="BC81" s="1863"/>
      <c r="BD81" s="1863"/>
      <c r="BE81" s="1863"/>
      <c r="BF81" s="1863"/>
      <c r="BG81" s="1863"/>
      <c r="BH81" s="1863"/>
      <c r="BI81" s="1863"/>
      <c r="BJ81" s="1863"/>
      <c r="BK81" s="1863"/>
      <c r="BL81" s="1863"/>
      <c r="BM81" s="1863"/>
    </row>
    <row r="82" spans="1:65" ht="9.75" customHeight="1" x14ac:dyDescent="0.2">
      <c r="A82" s="1213"/>
      <c r="B82" s="1213"/>
      <c r="C82" s="1432"/>
      <c r="D82" s="1432"/>
      <c r="E82" s="1432"/>
      <c r="F82" s="1432"/>
      <c r="G82" s="1432"/>
      <c r="H82" s="1432"/>
      <c r="I82" s="1432"/>
      <c r="J82" s="1432"/>
      <c r="K82" s="1432"/>
      <c r="L82" s="1432"/>
      <c r="M82" s="2217">
        <v>44562</v>
      </c>
      <c r="N82" s="2217"/>
      <c r="O82" s="1345">
        <v>13</v>
      </c>
      <c r="P82" s="1213"/>
    </row>
  </sheetData>
  <mergeCells count="4">
    <mergeCell ref="B1:F1"/>
    <mergeCell ref="Q3:S3"/>
    <mergeCell ref="C22:E22"/>
    <mergeCell ref="M82:N82"/>
  </mergeCells>
  <pageMargins left="0.15748031496062992" right="0.15748031496062992" top="0.19685039370078741" bottom="0.19685039370078741" header="0" footer="0"/>
  <pageSetup paperSize="9" orientation="portrait"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5E5C"/>
  </sheetPr>
  <dimension ref="A1:AG57"/>
  <sheetViews>
    <sheetView zoomScaleNormal="100" workbookViewId="0"/>
  </sheetViews>
  <sheetFormatPr defaultColWidth="9.28515625" defaultRowHeight="12.75" x14ac:dyDescent="0.2"/>
  <cols>
    <col min="1" max="1" width="1" style="95" customWidth="1"/>
    <col min="2" max="2" width="2.5703125" style="95" customWidth="1"/>
    <col min="3" max="3" width="1" style="95" customWidth="1"/>
    <col min="4" max="4" width="18.28515625" style="95" customWidth="1"/>
    <col min="5" max="5" width="0.5703125" style="95" customWidth="1"/>
    <col min="6" max="6" width="9.7109375" style="95" customWidth="1"/>
    <col min="7" max="7" width="9" style="95" customWidth="1"/>
    <col min="8" max="8" width="9.7109375" style="95" customWidth="1"/>
    <col min="9" max="9" width="9.42578125" style="95" customWidth="1"/>
    <col min="10" max="10" width="9" style="95" customWidth="1"/>
    <col min="11" max="11" width="10" style="95" customWidth="1"/>
    <col min="12" max="13" width="9.28515625" style="95" customWidth="1"/>
    <col min="14" max="14" width="2.5703125" style="95" customWidth="1"/>
    <col min="15" max="15" width="1" style="95" customWidth="1"/>
    <col min="16" max="16" width="9.28515625" style="206"/>
    <col min="17" max="18" width="9.28515625" style="499"/>
    <col min="19" max="19" width="10.140625" style="499" bestFit="1" customWidth="1"/>
    <col min="20" max="25" width="9.28515625" style="499"/>
    <col min="26" max="16384" width="9.28515625" style="95"/>
  </cols>
  <sheetData>
    <row r="1" spans="1:25" ht="13.5" customHeight="1" x14ac:dyDescent="0.2">
      <c r="A1" s="94"/>
      <c r="B1" s="180"/>
      <c r="C1" s="180"/>
      <c r="D1" s="180"/>
      <c r="E1" s="172"/>
      <c r="F1" s="172"/>
      <c r="G1" s="172"/>
      <c r="H1" s="172"/>
      <c r="I1" s="172"/>
      <c r="J1" s="172"/>
      <c r="K1" s="2231" t="s">
        <v>292</v>
      </c>
      <c r="L1" s="2231"/>
      <c r="M1" s="2231"/>
      <c r="N1" s="2231"/>
      <c r="O1" s="94"/>
    </row>
    <row r="2" spans="1:25" ht="6" customHeight="1" x14ac:dyDescent="0.2">
      <c r="A2" s="94"/>
      <c r="B2" s="181"/>
      <c r="C2" s="310"/>
      <c r="D2" s="310"/>
      <c r="E2" s="171"/>
      <c r="F2" s="171"/>
      <c r="G2" s="171"/>
      <c r="H2" s="171"/>
      <c r="I2" s="171"/>
      <c r="J2" s="171"/>
      <c r="K2" s="171"/>
      <c r="L2" s="171"/>
      <c r="M2" s="96"/>
      <c r="N2" s="96"/>
      <c r="O2" s="94"/>
    </row>
    <row r="3" spans="1:25" ht="13.5" customHeight="1" thickBot="1" x14ac:dyDescent="0.25">
      <c r="A3" s="94"/>
      <c r="B3" s="182"/>
      <c r="C3" s="97"/>
      <c r="D3" s="97"/>
      <c r="E3" s="97"/>
      <c r="F3" s="96"/>
      <c r="G3" s="96"/>
      <c r="H3" s="96"/>
      <c r="I3" s="96"/>
      <c r="J3" s="96"/>
      <c r="K3" s="470"/>
      <c r="L3" s="470"/>
      <c r="M3" s="470" t="s">
        <v>68</v>
      </c>
      <c r="N3" s="470"/>
      <c r="O3" s="470"/>
    </row>
    <row r="4" spans="1:25" ht="15" customHeight="1" thickBot="1" x14ac:dyDescent="0.25">
      <c r="A4" s="94"/>
      <c r="B4" s="182"/>
      <c r="C4" s="934" t="s">
        <v>433</v>
      </c>
      <c r="D4" s="194"/>
      <c r="E4" s="194"/>
      <c r="F4" s="194"/>
      <c r="G4" s="194"/>
      <c r="H4" s="194"/>
      <c r="I4" s="194"/>
      <c r="J4" s="194"/>
      <c r="K4" s="194"/>
      <c r="L4" s="194"/>
      <c r="M4" s="195"/>
      <c r="N4" s="470"/>
      <c r="O4" s="470"/>
    </row>
    <row r="5" spans="1:25" ht="7.5" customHeight="1" x14ac:dyDescent="0.2">
      <c r="A5" s="94"/>
      <c r="B5" s="182"/>
      <c r="C5" s="2232" t="s">
        <v>83</v>
      </c>
      <c r="D5" s="2232"/>
      <c r="E5" s="96"/>
      <c r="F5" s="11"/>
      <c r="G5" s="96"/>
      <c r="H5" s="96"/>
      <c r="I5" s="96"/>
      <c r="J5" s="96"/>
      <c r="K5" s="470"/>
      <c r="L5" s="470"/>
      <c r="M5" s="470"/>
      <c r="N5" s="470"/>
      <c r="O5" s="470"/>
    </row>
    <row r="6" spans="1:25" ht="13.5" customHeight="1" x14ac:dyDescent="0.2">
      <c r="A6" s="94"/>
      <c r="B6" s="182"/>
      <c r="C6" s="2233"/>
      <c r="D6" s="2233"/>
      <c r="E6" s="46">
        <v>1999</v>
      </c>
      <c r="F6" s="47">
        <v>2015</v>
      </c>
      <c r="G6" s="47">
        <v>2016</v>
      </c>
      <c r="H6" s="47">
        <v>2017</v>
      </c>
      <c r="I6" s="47">
        <v>2018</v>
      </c>
      <c r="J6" s="47">
        <v>2019</v>
      </c>
      <c r="K6" s="47">
        <v>2020</v>
      </c>
      <c r="L6" s="47">
        <v>2021</v>
      </c>
      <c r="M6" s="47">
        <v>2022</v>
      </c>
      <c r="N6" s="470"/>
      <c r="O6" s="470"/>
    </row>
    <row r="7" spans="1:25" ht="2.25" customHeight="1" x14ac:dyDescent="0.2">
      <c r="A7" s="94"/>
      <c r="B7" s="182"/>
      <c r="C7" s="48"/>
      <c r="D7" s="48"/>
      <c r="E7" s="11"/>
      <c r="F7" s="11"/>
      <c r="G7" s="11"/>
      <c r="H7" s="11"/>
      <c r="I7" s="11"/>
      <c r="J7" s="11"/>
      <c r="K7" s="11"/>
      <c r="L7" s="11"/>
      <c r="M7" s="11"/>
      <c r="N7" s="470"/>
      <c r="O7" s="470"/>
    </row>
    <row r="8" spans="1:25" ht="30" customHeight="1" x14ac:dyDescent="0.2">
      <c r="A8" s="94"/>
      <c r="B8" s="182"/>
      <c r="C8" s="2236" t="s">
        <v>270</v>
      </c>
      <c r="D8" s="2236"/>
      <c r="E8" s="935"/>
      <c r="F8" s="866">
        <v>505</v>
      </c>
      <c r="G8" s="866">
        <v>530</v>
      </c>
      <c r="H8" s="866">
        <v>557</v>
      </c>
      <c r="I8" s="866">
        <v>580</v>
      </c>
      <c r="J8" s="866">
        <v>600</v>
      </c>
      <c r="K8" s="866">
        <v>635</v>
      </c>
      <c r="L8" s="866">
        <v>665</v>
      </c>
      <c r="M8" s="866">
        <v>705</v>
      </c>
      <c r="N8" s="152"/>
      <c r="O8" s="152"/>
    </row>
    <row r="9" spans="1:25" ht="31.5" customHeight="1" x14ac:dyDescent="0.2">
      <c r="A9" s="94"/>
      <c r="B9" s="184"/>
      <c r="C9" s="151" t="s">
        <v>260</v>
      </c>
      <c r="D9" s="151"/>
      <c r="E9" s="149"/>
      <c r="F9" s="149" t="s">
        <v>436</v>
      </c>
      <c r="G9" s="149" t="s">
        <v>386</v>
      </c>
      <c r="H9" s="149" t="s">
        <v>425</v>
      </c>
      <c r="I9" s="149" t="s">
        <v>434</v>
      </c>
      <c r="J9" s="149" t="s">
        <v>450</v>
      </c>
      <c r="K9" s="149" t="s">
        <v>456</v>
      </c>
      <c r="L9" s="149" t="s">
        <v>531</v>
      </c>
      <c r="M9" s="149" t="s">
        <v>594</v>
      </c>
      <c r="N9" s="150"/>
      <c r="O9" s="150"/>
    </row>
    <row r="10" spans="1:25" s="100" customFormat="1" ht="18" customHeight="1" x14ac:dyDescent="0.2">
      <c r="A10" s="98"/>
      <c r="B10" s="183"/>
      <c r="C10" s="101" t="s">
        <v>259</v>
      </c>
      <c r="D10" s="101"/>
      <c r="E10" s="149"/>
      <c r="F10" s="149" t="s">
        <v>452</v>
      </c>
      <c r="G10" s="149" t="s">
        <v>385</v>
      </c>
      <c r="H10" s="149" t="s">
        <v>424</v>
      </c>
      <c r="I10" s="149" t="s">
        <v>435</v>
      </c>
      <c r="J10" s="149" t="s">
        <v>451</v>
      </c>
      <c r="K10" s="149" t="s">
        <v>455</v>
      </c>
      <c r="L10" s="149" t="s">
        <v>530</v>
      </c>
      <c r="M10" s="149" t="s">
        <v>595</v>
      </c>
      <c r="N10" s="149"/>
      <c r="O10" s="149"/>
      <c r="P10" s="937"/>
      <c r="Q10" s="783"/>
      <c r="R10" s="783"/>
      <c r="S10" s="783"/>
      <c r="T10" s="783"/>
      <c r="U10" s="783"/>
      <c r="V10" s="783"/>
      <c r="W10" s="783"/>
      <c r="X10" s="783"/>
      <c r="Y10" s="783"/>
    </row>
    <row r="11" spans="1:25" ht="20.25" customHeight="1" thickBot="1" x14ac:dyDescent="0.25">
      <c r="A11" s="94"/>
      <c r="B11" s="182"/>
      <c r="C11" s="472"/>
      <c r="D11" s="471"/>
      <c r="E11" s="96"/>
      <c r="F11" s="96"/>
      <c r="G11" s="96"/>
      <c r="H11" s="96"/>
      <c r="I11" s="96"/>
      <c r="J11" s="96"/>
      <c r="K11" s="96"/>
      <c r="L11" s="96"/>
      <c r="M11" s="470"/>
      <c r="N11" s="96"/>
      <c r="O11" s="94"/>
    </row>
    <row r="12" spans="1:25" s="100" customFormat="1" ht="13.5" customHeight="1" thickBot="1" x14ac:dyDescent="0.25">
      <c r="A12" s="98"/>
      <c r="B12" s="183"/>
      <c r="C12" s="934" t="s">
        <v>258</v>
      </c>
      <c r="D12" s="933"/>
      <c r="E12" s="192"/>
      <c r="F12" s="192"/>
      <c r="G12" s="192"/>
      <c r="H12" s="192"/>
      <c r="I12" s="192"/>
      <c r="J12" s="192"/>
      <c r="K12" s="192"/>
      <c r="L12" s="192"/>
      <c r="M12" s="193"/>
      <c r="N12" s="96"/>
      <c r="O12" s="94"/>
      <c r="P12" s="937"/>
      <c r="Q12" s="783"/>
      <c r="R12" s="783"/>
      <c r="S12" s="783"/>
      <c r="T12" s="783"/>
      <c r="U12" s="783"/>
      <c r="V12" s="783"/>
      <c r="W12" s="783"/>
      <c r="X12" s="783"/>
      <c r="Y12" s="783"/>
    </row>
    <row r="13" spans="1:25" ht="7.5" customHeight="1" x14ac:dyDescent="0.2">
      <c r="A13" s="94"/>
      <c r="B13" s="182"/>
      <c r="C13" s="2234" t="s">
        <v>255</v>
      </c>
      <c r="D13" s="2234"/>
      <c r="E13" s="102"/>
      <c r="F13" s="102"/>
      <c r="G13" s="103"/>
      <c r="H13" s="103"/>
      <c r="I13" s="103"/>
      <c r="J13" s="103"/>
      <c r="K13" s="103"/>
      <c r="L13" s="103"/>
      <c r="M13" s="103"/>
      <c r="N13" s="96"/>
      <c r="O13" s="94"/>
      <c r="P13" s="937"/>
    </row>
    <row r="14" spans="1:25" ht="13.5" customHeight="1" x14ac:dyDescent="0.2">
      <c r="A14" s="94"/>
      <c r="B14" s="182"/>
      <c r="C14" s="2235"/>
      <c r="D14" s="2235"/>
      <c r="E14" s="102"/>
      <c r="F14" s="102"/>
      <c r="G14" s="2237">
        <v>2016</v>
      </c>
      <c r="H14" s="2237"/>
      <c r="I14" s="2237">
        <v>2017</v>
      </c>
      <c r="J14" s="2237"/>
      <c r="K14" s="2237">
        <v>2018</v>
      </c>
      <c r="L14" s="2237"/>
      <c r="M14" s="1049">
        <v>2019</v>
      </c>
      <c r="N14" s="1032"/>
      <c r="O14" s="94"/>
      <c r="P14" s="937"/>
    </row>
    <row r="15" spans="1:25" ht="12.75" customHeight="1" x14ac:dyDescent="0.2">
      <c r="A15" s="94"/>
      <c r="B15" s="182"/>
      <c r="C15" s="102"/>
      <c r="D15" s="102"/>
      <c r="E15" s="102"/>
      <c r="F15" s="102"/>
      <c r="G15" s="1030" t="s">
        <v>454</v>
      </c>
      <c r="H15" s="1031" t="s">
        <v>442</v>
      </c>
      <c r="I15" s="1011" t="s">
        <v>85</v>
      </c>
      <c r="J15" s="938" t="s">
        <v>84</v>
      </c>
      <c r="K15" s="1011" t="s">
        <v>85</v>
      </c>
      <c r="L15" s="938" t="s">
        <v>84</v>
      </c>
      <c r="M15" s="1011" t="s">
        <v>85</v>
      </c>
      <c r="N15" s="96"/>
      <c r="O15" s="94"/>
      <c r="P15" s="937"/>
    </row>
    <row r="16" spans="1:25" ht="4.5" customHeight="1" x14ac:dyDescent="0.2">
      <c r="A16" s="94"/>
      <c r="B16" s="182"/>
      <c r="C16" s="102"/>
      <c r="D16" s="102"/>
      <c r="E16" s="102"/>
      <c r="F16" s="102"/>
      <c r="G16" s="893"/>
      <c r="H16" s="893"/>
      <c r="I16" s="894"/>
      <c r="J16" s="313"/>
      <c r="K16" s="894"/>
      <c r="L16" s="313"/>
      <c r="M16" s="894"/>
      <c r="N16" s="103"/>
      <c r="O16" s="94"/>
      <c r="P16" s="937"/>
    </row>
    <row r="17" spans="1:25" ht="15" customHeight="1" x14ac:dyDescent="0.2">
      <c r="A17" s="94"/>
      <c r="B17" s="182"/>
      <c r="C17" s="165" t="s">
        <v>269</v>
      </c>
      <c r="D17" s="191"/>
      <c r="E17" s="188"/>
      <c r="F17" s="188"/>
      <c r="G17" s="466">
        <v>957.61</v>
      </c>
      <c r="H17" s="466">
        <v>961.31</v>
      </c>
      <c r="I17" s="816">
        <v>970.88</v>
      </c>
      <c r="J17" s="466">
        <v>972.47</v>
      </c>
      <c r="K17" s="816">
        <v>977.16</v>
      </c>
      <c r="L17" s="466">
        <v>983.04</v>
      </c>
      <c r="M17" s="816">
        <v>992.54</v>
      </c>
      <c r="N17" s="103"/>
      <c r="O17" s="94"/>
      <c r="P17" s="937"/>
    </row>
    <row r="18" spans="1:25" ht="13.5" customHeight="1" x14ac:dyDescent="0.2">
      <c r="A18" s="94"/>
      <c r="B18" s="182"/>
      <c r="C18" s="474" t="s">
        <v>70</v>
      </c>
      <c r="D18" s="104"/>
      <c r="E18" s="102"/>
      <c r="F18" s="102"/>
      <c r="G18" s="467">
        <v>1038.3599999999999</v>
      </c>
      <c r="H18" s="467">
        <v>1045.1300000000001</v>
      </c>
      <c r="I18" s="817">
        <v>1050.32</v>
      </c>
      <c r="J18" s="467">
        <v>1052.02</v>
      </c>
      <c r="K18" s="817">
        <v>1051.69</v>
      </c>
      <c r="L18" s="467">
        <v>1059.48</v>
      </c>
      <c r="M18" s="817">
        <v>1067.45</v>
      </c>
      <c r="N18" s="103"/>
      <c r="O18" s="94"/>
      <c r="P18" s="937"/>
      <c r="Q18" s="1867"/>
    </row>
    <row r="19" spans="1:25" ht="13.5" customHeight="1" x14ac:dyDescent="0.2">
      <c r="A19" s="94"/>
      <c r="B19" s="182"/>
      <c r="C19" s="474" t="s">
        <v>69</v>
      </c>
      <c r="D19" s="104"/>
      <c r="E19" s="102"/>
      <c r="F19" s="102"/>
      <c r="G19" s="467">
        <v>860.34</v>
      </c>
      <c r="H19" s="467">
        <v>861.16</v>
      </c>
      <c r="I19" s="817">
        <v>876.77</v>
      </c>
      <c r="J19" s="467">
        <v>876.6</v>
      </c>
      <c r="K19" s="817">
        <v>889.45</v>
      </c>
      <c r="L19" s="467">
        <v>894.42</v>
      </c>
      <c r="M19" s="817">
        <v>904.53</v>
      </c>
      <c r="N19" s="103"/>
      <c r="O19" s="94"/>
      <c r="P19" s="937"/>
      <c r="Q19" s="1867"/>
    </row>
    <row r="20" spans="1:25" ht="6.75" customHeight="1" x14ac:dyDescent="0.2">
      <c r="A20" s="94"/>
      <c r="B20" s="182"/>
      <c r="C20" s="132"/>
      <c r="D20" s="104"/>
      <c r="E20" s="102"/>
      <c r="F20" s="102"/>
      <c r="G20" s="475"/>
      <c r="H20" s="475"/>
      <c r="I20" s="818"/>
      <c r="J20" s="475"/>
      <c r="K20" s="818"/>
      <c r="L20" s="475"/>
      <c r="M20" s="818"/>
      <c r="N20" s="103"/>
      <c r="O20" s="94"/>
      <c r="P20" s="937"/>
    </row>
    <row r="21" spans="1:25" ht="15" customHeight="1" x14ac:dyDescent="0.2">
      <c r="A21" s="94"/>
      <c r="B21" s="182"/>
      <c r="C21" s="165" t="s">
        <v>268</v>
      </c>
      <c r="D21" s="191"/>
      <c r="E21" s="188"/>
      <c r="F21" s="188"/>
      <c r="G21" s="466">
        <v>1138.73</v>
      </c>
      <c r="H21" s="466">
        <v>1144.6099999999999</v>
      </c>
      <c r="I21" s="822">
        <v>1148.29</v>
      </c>
      <c r="J21" s="466">
        <v>1150.6199999999999</v>
      </c>
      <c r="K21" s="822">
        <v>1166.8599999999999</v>
      </c>
      <c r="L21" s="466">
        <v>1170.6300000000001</v>
      </c>
      <c r="M21" s="822">
        <v>1188.04</v>
      </c>
      <c r="N21" s="103"/>
      <c r="O21" s="94"/>
      <c r="P21" s="937"/>
    </row>
    <row r="22" spans="1:25" s="106" customFormat="1" ht="13.5" customHeight="1" x14ac:dyDescent="0.2">
      <c r="A22" s="105"/>
      <c r="B22" s="185"/>
      <c r="C22" s="474" t="s">
        <v>70</v>
      </c>
      <c r="D22" s="104"/>
      <c r="E22" s="102"/>
      <c r="F22" s="102"/>
      <c r="G22" s="467">
        <v>1259.46</v>
      </c>
      <c r="H22" s="467">
        <v>1271.24</v>
      </c>
      <c r="I22" s="815">
        <v>1265.28</v>
      </c>
      <c r="J22" s="467">
        <v>1266.32</v>
      </c>
      <c r="K22" s="815">
        <v>1279</v>
      </c>
      <c r="L22" s="467">
        <v>1285.4100000000001</v>
      </c>
      <c r="M22" s="815">
        <v>1300.95</v>
      </c>
      <c r="N22" s="102"/>
      <c r="O22" s="105"/>
      <c r="P22" s="937"/>
      <c r="Q22" s="1868"/>
      <c r="R22" s="499"/>
      <c r="S22" s="499"/>
      <c r="T22" s="499"/>
      <c r="U22" s="499"/>
      <c r="V22" s="499"/>
      <c r="W22" s="1868"/>
      <c r="X22" s="1868"/>
      <c r="Y22" s="1868"/>
    </row>
    <row r="23" spans="1:25" s="106" customFormat="1" ht="13.5" customHeight="1" x14ac:dyDescent="0.2">
      <c r="A23" s="105"/>
      <c r="B23" s="185"/>
      <c r="C23" s="474" t="s">
        <v>69</v>
      </c>
      <c r="D23" s="104"/>
      <c r="E23" s="102"/>
      <c r="F23" s="102"/>
      <c r="G23" s="467">
        <v>993.28</v>
      </c>
      <c r="H23" s="467">
        <v>993.3</v>
      </c>
      <c r="I23" s="817">
        <v>1009.68</v>
      </c>
      <c r="J23" s="467">
        <v>1011.17</v>
      </c>
      <c r="K23" s="817">
        <v>1034.9000000000001</v>
      </c>
      <c r="L23" s="467">
        <v>1037.57</v>
      </c>
      <c r="M23" s="817">
        <v>1055.43</v>
      </c>
      <c r="N23" s="102"/>
      <c r="O23" s="105"/>
      <c r="P23" s="937"/>
      <c r="Q23" s="1868"/>
      <c r="R23" s="499"/>
      <c r="S23" s="499"/>
      <c r="T23" s="499"/>
      <c r="U23" s="499"/>
      <c r="V23" s="499"/>
      <c r="W23" s="1868"/>
      <c r="X23" s="1868"/>
      <c r="Y23" s="1868"/>
    </row>
    <row r="24" spans="1:25" ht="15" customHeight="1" x14ac:dyDescent="0.2">
      <c r="A24" s="94"/>
      <c r="B24" s="182"/>
      <c r="C24" s="867" t="s">
        <v>417</v>
      </c>
      <c r="E24" s="102"/>
      <c r="F24" s="102"/>
      <c r="G24" s="892">
        <v>0.78865545551268001</v>
      </c>
      <c r="H24" s="892">
        <v>0.78136307856895626</v>
      </c>
      <c r="I24" s="936">
        <v>0.79798937784522006</v>
      </c>
      <c r="J24" s="892">
        <v>0.79851064501863667</v>
      </c>
      <c r="K24" s="936">
        <v>0.8091477716966381</v>
      </c>
      <c r="L24" s="892">
        <v>0.8071899238375303</v>
      </c>
      <c r="M24" s="936">
        <v>0.81127637495676241</v>
      </c>
      <c r="N24" s="103"/>
      <c r="O24" s="94"/>
      <c r="P24" s="937"/>
    </row>
    <row r="25" spans="1:25" ht="15" customHeight="1" x14ac:dyDescent="0.2">
      <c r="A25" s="94"/>
      <c r="B25" s="182"/>
      <c r="C25" s="165" t="s">
        <v>267</v>
      </c>
      <c r="D25" s="191"/>
      <c r="E25" s="188"/>
      <c r="F25" s="188"/>
      <c r="G25" s="468">
        <v>84.094561485163297</v>
      </c>
      <c r="H25" s="468">
        <v>83.985811761211252</v>
      </c>
      <c r="I25" s="819">
        <v>84.550070104241954</v>
      </c>
      <c r="J25" s="468">
        <v>84.51704298552086</v>
      </c>
      <c r="K25" s="819">
        <v>83.742694067840191</v>
      </c>
      <c r="L25" s="468">
        <v>83.975295353783849</v>
      </c>
      <c r="M25" s="819">
        <v>83.544325106898754</v>
      </c>
      <c r="N25" s="103"/>
      <c r="O25" s="94"/>
      <c r="P25" s="937"/>
    </row>
    <row r="26" spans="1:25" ht="13.5" customHeight="1" x14ac:dyDescent="0.2">
      <c r="A26" s="94"/>
      <c r="B26" s="182"/>
      <c r="C26" s="474" t="s">
        <v>70</v>
      </c>
      <c r="D26" s="104"/>
      <c r="E26" s="102"/>
      <c r="F26" s="102"/>
      <c r="G26" s="646">
        <v>82.444857319803717</v>
      </c>
      <c r="H26" s="646">
        <v>82.213429407507647</v>
      </c>
      <c r="I26" s="820">
        <v>83.010875063227104</v>
      </c>
      <c r="J26" s="646">
        <v>83.076947375071072</v>
      </c>
      <c r="K26" s="820">
        <v>82.227521501172802</v>
      </c>
      <c r="L26" s="646">
        <v>82.423506896632205</v>
      </c>
      <c r="M26" s="820">
        <v>82.051577693224189</v>
      </c>
      <c r="N26" s="103"/>
      <c r="O26" s="94"/>
      <c r="P26" s="937"/>
    </row>
    <row r="27" spans="1:25" ht="13.5" customHeight="1" x14ac:dyDescent="0.2">
      <c r="A27" s="94"/>
      <c r="B27" s="182"/>
      <c r="C27" s="474" t="s">
        <v>69</v>
      </c>
      <c r="D27" s="104"/>
      <c r="E27" s="102"/>
      <c r="F27" s="102"/>
      <c r="G27" s="646">
        <v>86.616059922680421</v>
      </c>
      <c r="H27" s="646">
        <v>86.696869022450414</v>
      </c>
      <c r="I27" s="820">
        <v>86.836423421281992</v>
      </c>
      <c r="J27" s="646">
        <v>86.69165422233651</v>
      </c>
      <c r="K27" s="820">
        <v>85.945501980867718</v>
      </c>
      <c r="L27" s="646">
        <v>86.203340497508606</v>
      </c>
      <c r="M27" s="820">
        <v>85.702509877490684</v>
      </c>
      <c r="N27" s="103"/>
      <c r="O27" s="94"/>
      <c r="P27" s="937"/>
    </row>
    <row r="28" spans="1:25" ht="6.75" customHeight="1" x14ac:dyDescent="0.2">
      <c r="A28" s="94"/>
      <c r="B28" s="182"/>
      <c r="C28" s="132"/>
      <c r="D28" s="104"/>
      <c r="E28" s="102"/>
      <c r="F28" s="102"/>
      <c r="G28" s="469"/>
      <c r="H28" s="469"/>
      <c r="I28" s="821"/>
      <c r="J28" s="469"/>
      <c r="K28" s="821"/>
      <c r="L28" s="469"/>
      <c r="M28" s="821"/>
      <c r="N28" s="103"/>
      <c r="O28" s="94"/>
      <c r="P28" s="937"/>
    </row>
    <row r="29" spans="1:25" ht="23.25" customHeight="1" x14ac:dyDescent="0.2">
      <c r="A29" s="94"/>
      <c r="B29" s="182"/>
      <c r="C29" s="2218" t="s">
        <v>266</v>
      </c>
      <c r="D29" s="2218"/>
      <c r="E29" s="2218"/>
      <c r="F29" s="2218"/>
      <c r="G29" s="466">
        <v>25.3</v>
      </c>
      <c r="H29" s="466">
        <v>23.3</v>
      </c>
      <c r="I29" s="816">
        <v>25.7</v>
      </c>
      <c r="J29" s="466">
        <v>21.6</v>
      </c>
      <c r="K29" s="816">
        <v>25.6</v>
      </c>
      <c r="L29" s="466">
        <v>22.1</v>
      </c>
      <c r="M29" s="816">
        <v>25.6</v>
      </c>
      <c r="N29" s="103"/>
      <c r="O29" s="94"/>
      <c r="P29" s="937"/>
    </row>
    <row r="30" spans="1:25" ht="13.5" customHeight="1" x14ac:dyDescent="0.2">
      <c r="A30" s="105"/>
      <c r="B30" s="185"/>
      <c r="C30" s="474" t="s">
        <v>257</v>
      </c>
      <c r="D30" s="104"/>
      <c r="E30" s="102"/>
      <c r="F30" s="102"/>
      <c r="G30" s="467">
        <v>19.7</v>
      </c>
      <c r="H30" s="467">
        <v>18.5</v>
      </c>
      <c r="I30" s="815">
        <v>21.2</v>
      </c>
      <c r="J30" s="467">
        <v>17.2</v>
      </c>
      <c r="K30" s="815">
        <v>21.6</v>
      </c>
      <c r="L30" s="467">
        <v>17.899999999999999</v>
      </c>
      <c r="M30" s="815">
        <v>21</v>
      </c>
      <c r="O30" s="94"/>
      <c r="P30" s="937"/>
    </row>
    <row r="31" spans="1:25" ht="13.5" customHeight="1" x14ac:dyDescent="0.2">
      <c r="A31" s="94"/>
      <c r="B31" s="182"/>
      <c r="C31" s="474" t="s">
        <v>256</v>
      </c>
      <c r="D31" s="104"/>
      <c r="E31" s="102"/>
      <c r="F31" s="102"/>
      <c r="G31" s="467">
        <v>32</v>
      </c>
      <c r="H31" s="467">
        <v>28.9</v>
      </c>
      <c r="I31" s="815">
        <v>30.9</v>
      </c>
      <c r="J31" s="467">
        <v>26.8</v>
      </c>
      <c r="K31" s="815">
        <v>26.8</v>
      </c>
      <c r="L31" s="467">
        <v>26.8</v>
      </c>
      <c r="M31" s="815">
        <v>31</v>
      </c>
      <c r="N31" s="103"/>
      <c r="O31" s="94"/>
      <c r="P31" s="937"/>
    </row>
    <row r="32" spans="1:25" ht="15" customHeight="1" thickBot="1" x14ac:dyDescent="0.25">
      <c r="A32" s="94"/>
      <c r="B32" s="182"/>
      <c r="C32" s="132"/>
      <c r="D32" s="104"/>
      <c r="E32" s="102"/>
      <c r="F32" s="102"/>
      <c r="G32" s="1004"/>
      <c r="H32" s="2228"/>
      <c r="I32" s="2228"/>
      <c r="J32" s="2228"/>
      <c r="K32" s="2228"/>
      <c r="L32" s="2229"/>
      <c r="M32" s="2229"/>
      <c r="N32" s="103"/>
      <c r="O32" s="94"/>
    </row>
    <row r="33" spans="1:33" ht="30.75" customHeight="1" thickBot="1" x14ac:dyDescent="0.25">
      <c r="A33" s="94"/>
      <c r="B33" s="182"/>
      <c r="C33" s="2220" t="s">
        <v>432</v>
      </c>
      <c r="D33" s="2221"/>
      <c r="E33" s="2221"/>
      <c r="F33" s="2221"/>
      <c r="G33" s="2221"/>
      <c r="H33" s="2221"/>
      <c r="I33" s="2221"/>
      <c r="J33" s="2221"/>
      <c r="K33" s="2221"/>
      <c r="L33" s="2221"/>
      <c r="M33" s="2222"/>
      <c r="N33" s="143"/>
      <c r="O33" s="94"/>
      <c r="R33" s="1869"/>
      <c r="S33" s="1870"/>
    </row>
    <row r="34" spans="1:33" ht="7.5" customHeight="1" x14ac:dyDescent="0.2">
      <c r="A34" s="94"/>
      <c r="B34" s="182"/>
      <c r="C34" s="2223" t="s">
        <v>255</v>
      </c>
      <c r="D34" s="2223"/>
      <c r="E34" s="146"/>
      <c r="F34" s="145"/>
      <c r="G34" s="107"/>
      <c r="H34" s="107"/>
      <c r="I34" s="107"/>
      <c r="J34" s="107"/>
      <c r="K34" s="107"/>
      <c r="L34" s="107"/>
      <c r="M34" s="107"/>
      <c r="N34" s="143"/>
      <c r="O34" s="94"/>
      <c r="R34" s="783"/>
      <c r="S34" s="783"/>
      <c r="T34" s="783"/>
      <c r="U34" s="783"/>
      <c r="V34" s="783"/>
      <c r="W34" s="783"/>
      <c r="X34" s="783"/>
      <c r="Y34" s="783"/>
      <c r="Z34" s="100"/>
      <c r="AA34" s="100"/>
      <c r="AB34" s="100"/>
      <c r="AC34" s="100"/>
      <c r="AE34" s="100"/>
      <c r="AF34" s="100"/>
      <c r="AG34" s="100"/>
    </row>
    <row r="35" spans="1:33" ht="36" customHeight="1" x14ac:dyDescent="0.2">
      <c r="A35" s="94"/>
      <c r="B35" s="182"/>
      <c r="C35" s="2224"/>
      <c r="D35" s="2224"/>
      <c r="E35" s="148"/>
      <c r="F35" s="148"/>
      <c r="G35" s="148"/>
      <c r="H35" s="2225" t="s">
        <v>254</v>
      </c>
      <c r="I35" s="2226"/>
      <c r="J35" s="2225" t="s">
        <v>253</v>
      </c>
      <c r="K35" s="2226"/>
      <c r="L35" s="2225" t="s">
        <v>252</v>
      </c>
      <c r="M35" s="2227"/>
      <c r="N35" s="143"/>
      <c r="O35" s="94"/>
    </row>
    <row r="36" spans="1:33" s="100" customFormat="1" ht="22.5" customHeight="1" x14ac:dyDescent="0.2">
      <c r="A36" s="98"/>
      <c r="B36" s="183"/>
      <c r="C36" s="148"/>
      <c r="D36" s="148"/>
      <c r="E36" s="148"/>
      <c r="F36" s="148"/>
      <c r="G36" s="148"/>
      <c r="H36" s="886" t="s">
        <v>453</v>
      </c>
      <c r="I36" s="1012" t="s">
        <v>458</v>
      </c>
      <c r="J36" s="1033" t="s">
        <v>453</v>
      </c>
      <c r="K36" s="886" t="s">
        <v>459</v>
      </c>
      <c r="L36" s="1033" t="s">
        <v>453</v>
      </c>
      <c r="M36" s="886" t="s">
        <v>459</v>
      </c>
      <c r="N36" s="147"/>
      <c r="O36" s="98"/>
      <c r="P36" s="937"/>
      <c r="Q36" s="783"/>
      <c r="R36" s="783"/>
      <c r="S36" s="783"/>
      <c r="T36" s="499"/>
      <c r="U36" s="499"/>
      <c r="V36" s="499"/>
      <c r="W36" s="499"/>
      <c r="X36" s="499"/>
      <c r="Y36" s="499"/>
      <c r="Z36" s="95"/>
      <c r="AA36" s="95"/>
      <c r="AB36" s="95"/>
      <c r="AC36" s="95"/>
      <c r="AE36" s="95"/>
      <c r="AF36" s="95"/>
      <c r="AG36" s="95"/>
    </row>
    <row r="37" spans="1:33" ht="15" customHeight="1" x14ac:dyDescent="0.2">
      <c r="A37" s="94"/>
      <c r="B37" s="182"/>
      <c r="C37" s="165" t="s">
        <v>66</v>
      </c>
      <c r="D37" s="187"/>
      <c r="E37" s="188"/>
      <c r="F37" s="189"/>
      <c r="G37" s="190"/>
      <c r="H37" s="941">
        <v>983.03816634008172</v>
      </c>
      <c r="I37" s="941">
        <v>992.54</v>
      </c>
      <c r="J37" s="1034">
        <v>1170.6300000000001</v>
      </c>
      <c r="K37" s="1035">
        <v>1188.06</v>
      </c>
      <c r="L37" s="940">
        <v>22.1</v>
      </c>
      <c r="M37" s="941">
        <v>25.6</v>
      </c>
      <c r="N37" s="143"/>
      <c r="O37" s="94"/>
      <c r="Q37" s="1871"/>
      <c r="R37" s="1871"/>
      <c r="S37" s="1871"/>
      <c r="T37" s="1872"/>
      <c r="U37" s="1872"/>
      <c r="V37" s="1872"/>
      <c r="W37" s="1872"/>
      <c r="X37" s="1872"/>
      <c r="Y37" s="1872"/>
      <c r="Z37" s="206"/>
      <c r="AA37" s="206"/>
      <c r="AB37" s="206"/>
      <c r="AC37" s="206"/>
      <c r="AE37" s="206"/>
      <c r="AF37" s="206"/>
      <c r="AG37" s="206"/>
    </row>
    <row r="38" spans="1:33" ht="13.5" customHeight="1" x14ac:dyDescent="0.2">
      <c r="A38" s="94"/>
      <c r="B38" s="182"/>
      <c r="C38" s="59" t="s">
        <v>251</v>
      </c>
      <c r="D38" s="154"/>
      <c r="E38" s="154"/>
      <c r="F38" s="154"/>
      <c r="G38" s="154"/>
      <c r="H38" s="895">
        <v>1114.7350196493351</v>
      </c>
      <c r="I38" s="895">
        <v>1167.71</v>
      </c>
      <c r="J38" s="1036">
        <v>1476.28</v>
      </c>
      <c r="K38" s="1037">
        <v>1549.73</v>
      </c>
      <c r="L38" s="939">
        <v>9.9</v>
      </c>
      <c r="M38" s="895">
        <v>18.600000000000001</v>
      </c>
      <c r="N38" s="813"/>
      <c r="O38" s="729"/>
      <c r="Q38" s="1871"/>
      <c r="R38" s="1871"/>
      <c r="S38" s="1871"/>
      <c r="T38" s="1872"/>
      <c r="U38" s="1872"/>
      <c r="V38" s="1872"/>
      <c r="W38" s="1872"/>
      <c r="X38" s="1872"/>
      <c r="Y38" s="1872"/>
      <c r="Z38" s="206"/>
      <c r="AA38" s="206"/>
      <c r="AB38" s="206"/>
      <c r="AC38" s="206"/>
      <c r="AE38" s="206"/>
      <c r="AF38" s="206"/>
      <c r="AG38" s="206"/>
    </row>
    <row r="39" spans="1:33" ht="13.5" customHeight="1" x14ac:dyDescent="0.2">
      <c r="A39" s="94"/>
      <c r="B39" s="182"/>
      <c r="C39" s="59" t="s">
        <v>250</v>
      </c>
      <c r="D39" s="154"/>
      <c r="E39" s="154"/>
      <c r="F39" s="154"/>
      <c r="G39" s="154"/>
      <c r="H39" s="895">
        <v>933.52625324517476</v>
      </c>
      <c r="I39" s="895">
        <v>939.39</v>
      </c>
      <c r="J39" s="1036">
        <v>1099.28</v>
      </c>
      <c r="K39" s="1037">
        <v>1107.3</v>
      </c>
      <c r="L39" s="939">
        <v>25.8</v>
      </c>
      <c r="M39" s="895">
        <v>28.1</v>
      </c>
      <c r="N39" s="813"/>
      <c r="O39" s="729"/>
      <c r="Q39" s="1871"/>
      <c r="R39" s="1871"/>
      <c r="S39" s="1871"/>
      <c r="T39" s="1872"/>
      <c r="U39" s="1872"/>
      <c r="V39" s="1872"/>
      <c r="W39" s="1872"/>
      <c r="X39" s="1872"/>
      <c r="Y39" s="1872"/>
      <c r="Z39" s="206"/>
      <c r="AA39" s="206"/>
      <c r="AB39" s="206"/>
      <c r="AC39" s="206"/>
      <c r="AE39" s="206"/>
      <c r="AF39" s="206"/>
      <c r="AG39" s="206"/>
    </row>
    <row r="40" spans="1:33" ht="13.5" customHeight="1" x14ac:dyDescent="0.2">
      <c r="A40" s="94"/>
      <c r="B40" s="182"/>
      <c r="C40" s="59" t="s">
        <v>249</v>
      </c>
      <c r="D40" s="144"/>
      <c r="E40" s="144"/>
      <c r="F40" s="144"/>
      <c r="G40" s="144"/>
      <c r="H40" s="895">
        <v>2031.3500335516856</v>
      </c>
      <c r="I40" s="895">
        <v>2107.15</v>
      </c>
      <c r="J40" s="1036">
        <v>2938.3</v>
      </c>
      <c r="K40" s="1037">
        <v>2929.33</v>
      </c>
      <c r="L40" s="939">
        <v>0.3</v>
      </c>
      <c r="M40" s="895">
        <v>0.2</v>
      </c>
      <c r="N40" s="813"/>
      <c r="O40" s="729"/>
      <c r="Q40" s="1871"/>
      <c r="R40" s="1871"/>
      <c r="S40" s="1871"/>
      <c r="T40" s="1872"/>
      <c r="U40" s="1872"/>
      <c r="V40" s="1872"/>
      <c r="W40" s="1872"/>
      <c r="X40" s="1872"/>
      <c r="Y40" s="1872"/>
      <c r="Z40" s="206"/>
      <c r="AA40" s="206"/>
      <c r="AB40" s="206"/>
      <c r="AC40" s="206"/>
      <c r="AE40" s="206"/>
      <c r="AF40" s="206"/>
      <c r="AG40" s="206"/>
    </row>
    <row r="41" spans="1:33" ht="13.5" customHeight="1" x14ac:dyDescent="0.2">
      <c r="A41" s="94"/>
      <c r="B41" s="182"/>
      <c r="C41" s="59" t="s">
        <v>248</v>
      </c>
      <c r="D41" s="144"/>
      <c r="E41" s="144"/>
      <c r="F41" s="144"/>
      <c r="G41" s="144"/>
      <c r="H41" s="895">
        <v>919.35866827503025</v>
      </c>
      <c r="I41" s="895">
        <v>935.04</v>
      </c>
      <c r="J41" s="1036">
        <v>1148.44</v>
      </c>
      <c r="K41" s="1037">
        <v>1154.31</v>
      </c>
      <c r="L41" s="939">
        <v>21.6</v>
      </c>
      <c r="M41" s="895">
        <v>26</v>
      </c>
      <c r="N41" s="813"/>
      <c r="O41" s="729"/>
      <c r="Q41" s="1871"/>
      <c r="R41" s="1871"/>
      <c r="S41" s="1871"/>
      <c r="T41" s="1872"/>
      <c r="U41" s="1872"/>
      <c r="V41" s="1872"/>
      <c r="W41" s="1872"/>
      <c r="X41" s="1872"/>
      <c r="Y41" s="1872"/>
      <c r="Z41" s="206"/>
      <c r="AA41" s="206"/>
      <c r="AB41" s="206"/>
      <c r="AC41" s="206"/>
      <c r="AE41" s="206"/>
      <c r="AF41" s="206"/>
      <c r="AG41" s="206"/>
    </row>
    <row r="42" spans="1:33" ht="13.5" customHeight="1" x14ac:dyDescent="0.2">
      <c r="A42" s="94"/>
      <c r="B42" s="182"/>
      <c r="C42" s="59" t="s">
        <v>247</v>
      </c>
      <c r="D42" s="144"/>
      <c r="E42" s="144"/>
      <c r="F42" s="144"/>
      <c r="G42" s="144"/>
      <c r="H42" s="895">
        <v>869.38429954262301</v>
      </c>
      <c r="I42" s="895">
        <v>869.56</v>
      </c>
      <c r="J42" s="1036">
        <v>1017.45</v>
      </c>
      <c r="K42" s="1037">
        <v>998.58</v>
      </c>
      <c r="L42" s="939">
        <v>23.7</v>
      </c>
      <c r="M42" s="895">
        <v>32.299999999999997</v>
      </c>
      <c r="N42" s="813"/>
      <c r="O42" s="729"/>
      <c r="Q42" s="1871"/>
      <c r="R42" s="1871"/>
      <c r="S42" s="1871"/>
      <c r="T42" s="1872"/>
      <c r="U42" s="1872"/>
      <c r="V42" s="1872"/>
      <c r="W42" s="1872"/>
      <c r="X42" s="1872"/>
      <c r="Y42" s="1872"/>
      <c r="Z42" s="206"/>
      <c r="AA42" s="206"/>
      <c r="AB42" s="206"/>
      <c r="AC42" s="206"/>
      <c r="AE42" s="206"/>
      <c r="AF42" s="206"/>
      <c r="AG42" s="206"/>
    </row>
    <row r="43" spans="1:33" ht="13.5" customHeight="1" x14ac:dyDescent="0.2">
      <c r="A43" s="94"/>
      <c r="B43" s="182"/>
      <c r="C43" s="59" t="s">
        <v>304</v>
      </c>
      <c r="D43" s="144"/>
      <c r="E43" s="144"/>
      <c r="F43" s="144"/>
      <c r="G43" s="144"/>
      <c r="H43" s="895">
        <v>944.23928985466148</v>
      </c>
      <c r="I43" s="895">
        <v>936.84</v>
      </c>
      <c r="J43" s="1036">
        <v>1116.0899999999999</v>
      </c>
      <c r="K43" s="1037">
        <v>1118.3499999999999</v>
      </c>
      <c r="L43" s="939">
        <v>21.5</v>
      </c>
      <c r="M43" s="895">
        <v>26.7</v>
      </c>
      <c r="N43" s="813"/>
      <c r="O43" s="729"/>
      <c r="Q43" s="1871"/>
      <c r="R43" s="1871"/>
      <c r="S43" s="1871"/>
      <c r="T43" s="1872"/>
      <c r="U43" s="1872"/>
      <c r="V43" s="1872"/>
      <c r="W43" s="1872"/>
      <c r="X43" s="1872"/>
      <c r="Y43" s="1872"/>
      <c r="Z43" s="206"/>
      <c r="AA43" s="206"/>
      <c r="AB43" s="206"/>
      <c r="AC43" s="206"/>
      <c r="AE43" s="206"/>
      <c r="AF43" s="206"/>
      <c r="AG43" s="206"/>
    </row>
    <row r="44" spans="1:33" ht="13.5" customHeight="1" x14ac:dyDescent="0.2">
      <c r="A44" s="94"/>
      <c r="B44" s="182"/>
      <c r="C44" s="59" t="s">
        <v>246</v>
      </c>
      <c r="D44" s="59"/>
      <c r="E44" s="59"/>
      <c r="F44" s="59"/>
      <c r="G44" s="59"/>
      <c r="H44" s="895">
        <v>1048.1024217454606</v>
      </c>
      <c r="I44" s="895">
        <v>1172.31</v>
      </c>
      <c r="J44" s="1036">
        <v>1469.72</v>
      </c>
      <c r="K44" s="1037">
        <v>1624.27</v>
      </c>
      <c r="L44" s="939">
        <v>14.2</v>
      </c>
      <c r="M44" s="895">
        <v>12.6</v>
      </c>
      <c r="N44" s="813"/>
      <c r="O44" s="729"/>
      <c r="Q44" s="1871"/>
      <c r="R44" s="1871"/>
      <c r="S44" s="1871"/>
      <c r="T44" s="1872"/>
      <c r="U44" s="1872"/>
      <c r="V44" s="1872"/>
      <c r="W44" s="1872"/>
      <c r="X44" s="1872"/>
      <c r="Y44" s="1872"/>
      <c r="Z44" s="206"/>
      <c r="AA44" s="206"/>
      <c r="AB44" s="206"/>
      <c r="AC44" s="206"/>
      <c r="AE44" s="206"/>
      <c r="AF44" s="206"/>
      <c r="AG44" s="206"/>
    </row>
    <row r="45" spans="1:33" ht="13.5" customHeight="1" x14ac:dyDescent="0.2">
      <c r="A45" s="94"/>
      <c r="B45" s="182"/>
      <c r="C45" s="59" t="s">
        <v>245</v>
      </c>
      <c r="D45" s="144"/>
      <c r="E45" s="144"/>
      <c r="F45" s="144"/>
      <c r="G45" s="144"/>
      <c r="H45" s="895">
        <v>750.49526844641082</v>
      </c>
      <c r="I45" s="895">
        <v>739.28</v>
      </c>
      <c r="J45" s="1036">
        <v>817.72</v>
      </c>
      <c r="K45" s="1037">
        <v>811.93</v>
      </c>
      <c r="L45" s="939">
        <v>32.5</v>
      </c>
      <c r="M45" s="895">
        <v>39.200000000000003</v>
      </c>
      <c r="N45" s="813"/>
      <c r="O45" s="729"/>
      <c r="Q45" s="1871"/>
      <c r="R45" s="1871"/>
      <c r="S45" s="1871"/>
      <c r="T45" s="1872"/>
      <c r="U45" s="1872"/>
      <c r="V45" s="1872"/>
      <c r="W45" s="1872"/>
      <c r="X45" s="1872"/>
      <c r="Y45" s="1872"/>
      <c r="Z45" s="206"/>
      <c r="AA45" s="206"/>
      <c r="AB45" s="206"/>
      <c r="AC45" s="206"/>
      <c r="AE45" s="206"/>
      <c r="AF45" s="206"/>
      <c r="AG45" s="206"/>
    </row>
    <row r="46" spans="1:33" ht="13.5" customHeight="1" x14ac:dyDescent="0.2">
      <c r="A46" s="94"/>
      <c r="B46" s="182"/>
      <c r="C46" s="59" t="s">
        <v>244</v>
      </c>
      <c r="D46" s="144"/>
      <c r="E46" s="144"/>
      <c r="F46" s="144"/>
      <c r="G46" s="144"/>
      <c r="H46" s="895">
        <v>1551.1826078297402</v>
      </c>
      <c r="I46" s="895">
        <v>1534.48</v>
      </c>
      <c r="J46" s="1036">
        <v>1856.12</v>
      </c>
      <c r="K46" s="1037">
        <v>1838.54</v>
      </c>
      <c r="L46" s="939">
        <v>4.7</v>
      </c>
      <c r="M46" s="895">
        <v>8.5</v>
      </c>
      <c r="N46" s="813"/>
      <c r="O46" s="729"/>
      <c r="Q46" s="1871"/>
      <c r="R46" s="1871"/>
      <c r="S46" s="1871"/>
      <c r="T46" s="1872"/>
      <c r="U46" s="1872"/>
      <c r="V46" s="1872"/>
      <c r="W46" s="1872"/>
      <c r="X46" s="1872"/>
      <c r="Y46" s="1872"/>
      <c r="Z46" s="206"/>
      <c r="AA46" s="206"/>
      <c r="AB46" s="206"/>
      <c r="AC46" s="206"/>
      <c r="AE46" s="206"/>
      <c r="AF46" s="206"/>
      <c r="AG46" s="206"/>
    </row>
    <row r="47" spans="1:33" ht="13.5" customHeight="1" x14ac:dyDescent="0.2">
      <c r="A47" s="94"/>
      <c r="B47" s="182"/>
      <c r="C47" s="59" t="s">
        <v>243</v>
      </c>
      <c r="D47" s="144"/>
      <c r="E47" s="144"/>
      <c r="F47" s="144"/>
      <c r="G47" s="144"/>
      <c r="H47" s="895">
        <v>1618.9767898804316</v>
      </c>
      <c r="I47" s="895">
        <v>1586.42</v>
      </c>
      <c r="J47" s="1036">
        <v>2306.67</v>
      </c>
      <c r="K47" s="1037">
        <v>2297.29</v>
      </c>
      <c r="L47" s="939">
        <v>1.6</v>
      </c>
      <c r="M47" s="895">
        <v>1.9</v>
      </c>
      <c r="N47" s="813"/>
      <c r="O47" s="729"/>
      <c r="Q47" s="1871"/>
      <c r="R47" s="1871"/>
      <c r="S47" s="1871"/>
      <c r="T47" s="1872"/>
      <c r="U47" s="1872"/>
      <c r="V47" s="1872"/>
      <c r="W47" s="1872"/>
      <c r="X47" s="1872"/>
      <c r="Y47" s="1872"/>
      <c r="Z47" s="206"/>
      <c r="AA47" s="206"/>
      <c r="AB47" s="206"/>
      <c r="AC47" s="206"/>
      <c r="AE47" s="206"/>
      <c r="AF47" s="206"/>
      <c r="AG47" s="206"/>
    </row>
    <row r="48" spans="1:33" ht="13.5" customHeight="1" x14ac:dyDescent="0.2">
      <c r="A48" s="94"/>
      <c r="B48" s="182"/>
      <c r="C48" s="59" t="s">
        <v>242</v>
      </c>
      <c r="D48" s="144"/>
      <c r="E48" s="144"/>
      <c r="F48" s="144"/>
      <c r="G48" s="144"/>
      <c r="H48" s="895">
        <v>1090.6844588744589</v>
      </c>
      <c r="I48" s="895">
        <v>1098.8699999999999</v>
      </c>
      <c r="J48" s="1036">
        <v>1221.68</v>
      </c>
      <c r="K48" s="1037">
        <v>1253.17</v>
      </c>
      <c r="L48" s="939">
        <v>19.7</v>
      </c>
      <c r="M48" s="895">
        <v>29.2</v>
      </c>
      <c r="N48" s="813"/>
      <c r="O48" s="729"/>
      <c r="Q48" s="1871"/>
      <c r="R48" s="1871"/>
      <c r="S48" s="1871"/>
      <c r="T48" s="1872"/>
      <c r="U48" s="1872"/>
      <c r="V48" s="1872"/>
      <c r="W48" s="1872"/>
      <c r="X48" s="1872"/>
      <c r="Y48" s="1872"/>
      <c r="Z48" s="206"/>
      <c r="AA48" s="206"/>
      <c r="AB48" s="206"/>
      <c r="AC48" s="206"/>
      <c r="AE48" s="206"/>
      <c r="AF48" s="206"/>
      <c r="AG48" s="206"/>
    </row>
    <row r="49" spans="1:33" ht="13.5" customHeight="1" x14ac:dyDescent="0.2">
      <c r="A49" s="94"/>
      <c r="B49" s="182"/>
      <c r="C49" s="59" t="s">
        <v>241</v>
      </c>
      <c r="D49" s="144"/>
      <c r="E49" s="144"/>
      <c r="F49" s="144"/>
      <c r="G49" s="144"/>
      <c r="H49" s="895">
        <v>1310.426693663554</v>
      </c>
      <c r="I49" s="895">
        <v>1289.73</v>
      </c>
      <c r="J49" s="1036">
        <v>1481.62</v>
      </c>
      <c r="K49" s="1037">
        <v>1469.01</v>
      </c>
      <c r="L49" s="939">
        <v>8.1999999999999993</v>
      </c>
      <c r="M49" s="895">
        <v>12.4</v>
      </c>
      <c r="N49" s="813"/>
      <c r="O49" s="729"/>
      <c r="Q49" s="1871"/>
      <c r="R49" s="1871"/>
      <c r="S49" s="1871"/>
      <c r="T49" s="1872"/>
      <c r="U49" s="1872"/>
      <c r="V49" s="1872"/>
      <c r="W49" s="1872"/>
      <c r="X49" s="1872"/>
      <c r="Y49" s="1872"/>
      <c r="Z49" s="206"/>
      <c r="AA49" s="206"/>
      <c r="AB49" s="206"/>
      <c r="AC49" s="206"/>
      <c r="AE49" s="206"/>
      <c r="AF49" s="206"/>
      <c r="AG49" s="206"/>
    </row>
    <row r="50" spans="1:33" ht="13.5" customHeight="1" x14ac:dyDescent="0.2">
      <c r="A50" s="94"/>
      <c r="B50" s="182"/>
      <c r="C50" s="59" t="s">
        <v>240</v>
      </c>
      <c r="D50" s="144"/>
      <c r="E50" s="144"/>
      <c r="F50" s="144"/>
      <c r="G50" s="144"/>
      <c r="H50" s="895">
        <v>817.58472431762243</v>
      </c>
      <c r="I50" s="895">
        <v>841.81</v>
      </c>
      <c r="J50" s="1036">
        <v>973.97</v>
      </c>
      <c r="K50" s="1037">
        <v>1008.76</v>
      </c>
      <c r="L50" s="939">
        <v>28.1</v>
      </c>
      <c r="M50" s="895">
        <v>26.5</v>
      </c>
      <c r="N50" s="813"/>
      <c r="O50" s="729"/>
      <c r="Q50" s="1871"/>
      <c r="R50" s="1871"/>
      <c r="S50" s="1871"/>
      <c r="T50" s="1872"/>
      <c r="U50" s="1872"/>
      <c r="V50" s="1872"/>
      <c r="W50" s="1872"/>
      <c r="X50" s="1872"/>
      <c r="Y50" s="1872"/>
      <c r="Z50" s="206"/>
      <c r="AA50" s="206"/>
      <c r="AB50" s="206"/>
      <c r="AC50" s="206"/>
      <c r="AE50" s="206"/>
      <c r="AF50" s="206"/>
      <c r="AG50" s="206"/>
    </row>
    <row r="51" spans="1:33" ht="13.5" customHeight="1" x14ac:dyDescent="0.2">
      <c r="A51" s="94"/>
      <c r="B51" s="182"/>
      <c r="C51" s="59" t="s">
        <v>239</v>
      </c>
      <c r="D51" s="144"/>
      <c r="E51" s="144"/>
      <c r="F51" s="144"/>
      <c r="G51" s="144"/>
      <c r="H51" s="895">
        <v>1184.2347951643831</v>
      </c>
      <c r="I51" s="895">
        <v>1192.78</v>
      </c>
      <c r="J51" s="1036">
        <v>1284.45</v>
      </c>
      <c r="K51" s="1037">
        <v>1292.5899999999999</v>
      </c>
      <c r="L51" s="939">
        <v>9</v>
      </c>
      <c r="M51" s="895">
        <v>12.4</v>
      </c>
      <c r="N51" s="813"/>
      <c r="O51" s="729"/>
      <c r="Q51" s="1871"/>
      <c r="R51" s="1871"/>
      <c r="S51" s="1871"/>
      <c r="T51" s="1872"/>
      <c r="U51" s="1872"/>
      <c r="V51" s="1872"/>
      <c r="W51" s="1872"/>
      <c r="X51" s="1872"/>
      <c r="Y51" s="1872"/>
      <c r="Z51" s="206"/>
      <c r="AA51" s="206"/>
      <c r="AB51" s="206"/>
      <c r="AC51" s="206"/>
      <c r="AE51" s="206"/>
      <c r="AF51" s="206"/>
      <c r="AG51" s="206"/>
    </row>
    <row r="52" spans="1:33" ht="13.5" customHeight="1" x14ac:dyDescent="0.2">
      <c r="A52" s="94"/>
      <c r="B52" s="182"/>
      <c r="C52" s="59" t="s">
        <v>238</v>
      </c>
      <c r="D52" s="144"/>
      <c r="E52" s="144"/>
      <c r="F52" s="144"/>
      <c r="G52" s="144"/>
      <c r="H52" s="895">
        <v>830.88080357695924</v>
      </c>
      <c r="I52" s="895">
        <v>837.07</v>
      </c>
      <c r="J52" s="1036">
        <v>931.04</v>
      </c>
      <c r="K52" s="1037">
        <v>946.07</v>
      </c>
      <c r="L52" s="939">
        <v>24.6</v>
      </c>
      <c r="M52" s="895">
        <v>31.1</v>
      </c>
      <c r="N52" s="813"/>
      <c r="O52" s="729"/>
      <c r="Q52" s="1871"/>
      <c r="R52" s="1871"/>
      <c r="S52" s="1871"/>
      <c r="T52" s="1872"/>
      <c r="U52" s="1872"/>
      <c r="V52" s="1872"/>
      <c r="W52" s="1872"/>
      <c r="X52" s="1872"/>
      <c r="Y52" s="1872"/>
      <c r="Z52" s="206"/>
      <c r="AA52" s="206"/>
      <c r="AB52" s="206"/>
      <c r="AC52" s="206"/>
      <c r="AE52" s="206"/>
      <c r="AF52" s="206"/>
      <c r="AG52" s="206"/>
    </row>
    <row r="53" spans="1:33" ht="13.5" customHeight="1" x14ac:dyDescent="0.2">
      <c r="A53" s="94"/>
      <c r="B53" s="182"/>
      <c r="C53" s="59" t="s">
        <v>237</v>
      </c>
      <c r="D53" s="144"/>
      <c r="E53" s="144"/>
      <c r="F53" s="144"/>
      <c r="G53" s="144"/>
      <c r="H53" s="895">
        <v>1508.4741629491641</v>
      </c>
      <c r="I53" s="895">
        <v>1503.32</v>
      </c>
      <c r="J53" s="1036">
        <v>1702.52</v>
      </c>
      <c r="K53" s="1037">
        <v>1715.27</v>
      </c>
      <c r="L53" s="939">
        <v>15.6</v>
      </c>
      <c r="M53" s="895">
        <v>21.3</v>
      </c>
      <c r="N53" s="813"/>
      <c r="O53" s="729"/>
      <c r="Q53" s="1871"/>
      <c r="R53" s="1871"/>
      <c r="S53" s="1871"/>
      <c r="T53" s="1872"/>
      <c r="U53" s="1872"/>
      <c r="V53" s="1872"/>
      <c r="W53" s="1872"/>
      <c r="X53" s="1872"/>
      <c r="Y53" s="1872"/>
      <c r="Z53" s="206"/>
      <c r="AA53" s="206"/>
      <c r="AB53" s="206"/>
      <c r="AC53" s="206"/>
      <c r="AE53" s="206"/>
      <c r="AF53" s="206"/>
      <c r="AG53" s="206"/>
    </row>
    <row r="54" spans="1:33" ht="13.5" customHeight="1" x14ac:dyDescent="0.2">
      <c r="A54" s="94"/>
      <c r="B54" s="182"/>
      <c r="C54" s="59" t="s">
        <v>105</v>
      </c>
      <c r="D54" s="144"/>
      <c r="E54" s="144"/>
      <c r="F54" s="144"/>
      <c r="G54" s="144"/>
      <c r="H54" s="895">
        <v>980.64540419032858</v>
      </c>
      <c r="I54" s="895">
        <v>1032.79</v>
      </c>
      <c r="J54" s="1036">
        <v>1112.47</v>
      </c>
      <c r="K54" s="1037">
        <v>1158.4100000000001</v>
      </c>
      <c r="L54" s="939">
        <v>29.7</v>
      </c>
      <c r="M54" s="895">
        <v>32.5</v>
      </c>
      <c r="N54" s="813"/>
      <c r="O54" s="729"/>
      <c r="Q54" s="1871"/>
      <c r="R54" s="1871"/>
      <c r="S54" s="1871"/>
      <c r="T54" s="1872"/>
      <c r="U54" s="1872"/>
      <c r="V54" s="1872"/>
      <c r="W54" s="1872"/>
      <c r="X54" s="1872"/>
      <c r="Y54" s="1872"/>
      <c r="Z54" s="206"/>
      <c r="AA54" s="206"/>
      <c r="AB54" s="206"/>
      <c r="AC54" s="206"/>
      <c r="AE54" s="206"/>
      <c r="AF54" s="206"/>
      <c r="AG54" s="206"/>
    </row>
    <row r="55" spans="1:33" ht="13.5" customHeight="1" x14ac:dyDescent="0.2">
      <c r="A55" s="94"/>
      <c r="B55" s="182"/>
      <c r="C55" s="142" t="s">
        <v>460</v>
      </c>
      <c r="D55" s="96"/>
      <c r="E55" s="97"/>
      <c r="F55" s="141"/>
      <c r="G55" s="108"/>
      <c r="H55" s="899"/>
      <c r="J55" s="899"/>
      <c r="K55" s="899"/>
      <c r="L55" s="899"/>
      <c r="M55" s="899"/>
      <c r="N55" s="899"/>
      <c r="O55" s="94"/>
      <c r="Q55" s="1871"/>
      <c r="R55" s="1871"/>
      <c r="S55" s="1871"/>
      <c r="T55" s="1872"/>
      <c r="U55" s="1872"/>
    </row>
    <row r="56" spans="1:33" ht="13.5" customHeight="1" x14ac:dyDescent="0.2">
      <c r="A56" s="94"/>
      <c r="B56" s="182"/>
      <c r="C56" s="2230" t="s">
        <v>462</v>
      </c>
      <c r="D56" s="2230"/>
      <c r="E56" s="2230"/>
      <c r="F56" s="2230"/>
      <c r="G56" s="2230"/>
      <c r="H56" s="2230"/>
      <c r="I56" s="2230"/>
      <c r="J56" s="2230"/>
      <c r="K56" s="2230"/>
      <c r="L56" s="2230"/>
      <c r="M56" s="2230"/>
      <c r="N56" s="2230"/>
      <c r="O56" s="94"/>
      <c r="Q56" s="1871"/>
      <c r="S56" s="1872"/>
      <c r="T56" s="1872"/>
      <c r="U56" s="1872"/>
    </row>
    <row r="57" spans="1:33" ht="13.5" customHeight="1" x14ac:dyDescent="0.2">
      <c r="A57" s="94"/>
      <c r="B57" s="186">
        <v>14</v>
      </c>
      <c r="C57" s="2219">
        <v>44562</v>
      </c>
      <c r="D57" s="2219"/>
      <c r="E57" s="96"/>
      <c r="F57" s="96"/>
      <c r="G57" s="96"/>
      <c r="H57" s="96"/>
      <c r="I57" s="96"/>
      <c r="J57" s="96"/>
      <c r="K57" s="96"/>
      <c r="L57" s="96"/>
      <c r="M57" s="96"/>
      <c r="O57" s="94"/>
    </row>
  </sheetData>
  <mergeCells count="18">
    <mergeCell ref="K1:N1"/>
    <mergeCell ref="C5:D6"/>
    <mergeCell ref="C13:D14"/>
    <mergeCell ref="C8:D8"/>
    <mergeCell ref="G14:H14"/>
    <mergeCell ref="I14:J14"/>
    <mergeCell ref="K14:L14"/>
    <mergeCell ref="C29:F29"/>
    <mergeCell ref="C57:D57"/>
    <mergeCell ref="C33:M33"/>
    <mergeCell ref="C34:D35"/>
    <mergeCell ref="H35:I35"/>
    <mergeCell ref="J35:K35"/>
    <mergeCell ref="L35:M35"/>
    <mergeCell ref="H32:I32"/>
    <mergeCell ref="J32:K32"/>
    <mergeCell ref="L32:M32"/>
    <mergeCell ref="C56:N5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rgb="FF005E5C"/>
    <pageSetUpPr fitToPage="1"/>
  </sheetPr>
  <dimension ref="A1:AG49"/>
  <sheetViews>
    <sheetView showGridLines="0" zoomScaleNormal="100" workbookViewId="0"/>
  </sheetViews>
  <sheetFormatPr defaultColWidth="9.28515625" defaultRowHeight="12.75" x14ac:dyDescent="0.2"/>
  <cols>
    <col min="1" max="1" width="1" style="56" customWidth="1"/>
    <col min="2" max="2" width="2.5703125" style="56" customWidth="1"/>
    <col min="3" max="3" width="2.28515625" style="56" customWidth="1"/>
    <col min="4" max="4" width="37.28515625" style="56" customWidth="1"/>
    <col min="5" max="9" width="9.42578125" style="56" customWidth="1"/>
    <col min="10" max="10" width="7.7109375" style="56" customWidth="1"/>
    <col min="11" max="11" width="8.140625" style="56" customWidth="1"/>
    <col min="12" max="12" width="2" style="56" customWidth="1"/>
    <col min="13" max="13" width="1" style="56" customWidth="1"/>
    <col min="14" max="14" width="9.5703125" style="1064" bestFit="1" customWidth="1"/>
    <col min="15" max="16" width="9.28515625" style="1064"/>
    <col min="17" max="17" width="10.140625" style="1064" bestFit="1" customWidth="1"/>
    <col min="18" max="25" width="9.28515625" style="1064"/>
    <col min="26" max="27" width="4.28515625" style="1064" bestFit="1" customWidth="1"/>
    <col min="28" max="33" width="9.28515625" style="1064"/>
    <col min="34" max="16384" width="9.28515625" style="56"/>
  </cols>
  <sheetData>
    <row r="1" spans="1:33" ht="13.5" customHeight="1" x14ac:dyDescent="0.2">
      <c r="A1" s="2"/>
      <c r="B1" s="2238" t="s">
        <v>289</v>
      </c>
      <c r="C1" s="2238"/>
      <c r="D1" s="2238"/>
      <c r="E1" s="164"/>
      <c r="F1" s="164"/>
      <c r="G1" s="164"/>
      <c r="H1" s="164"/>
      <c r="I1" s="164"/>
      <c r="J1" s="164"/>
      <c r="K1" s="164"/>
      <c r="L1" s="197"/>
      <c r="M1" s="2"/>
    </row>
    <row r="2" spans="1:33" ht="6" customHeight="1" x14ac:dyDescent="0.2">
      <c r="A2" s="2"/>
      <c r="B2" s="2177"/>
      <c r="C2" s="2177"/>
      <c r="D2" s="2177"/>
      <c r="E2" s="4"/>
      <c r="F2" s="4"/>
      <c r="G2" s="4"/>
      <c r="H2" s="4"/>
      <c r="I2" s="4"/>
      <c r="J2" s="4"/>
      <c r="K2" s="4"/>
      <c r="L2" s="431"/>
      <c r="M2" s="2"/>
    </row>
    <row r="3" spans="1:33" ht="13.5" customHeight="1" thickBot="1" x14ac:dyDescent="0.25">
      <c r="A3" s="2"/>
      <c r="B3" s="4"/>
      <c r="C3" s="4"/>
      <c r="D3" s="4"/>
      <c r="E3" s="599"/>
      <c r="F3" s="599"/>
      <c r="G3" s="599"/>
      <c r="H3" s="599"/>
      <c r="I3" s="599"/>
      <c r="J3" s="599"/>
      <c r="K3" s="599" t="s">
        <v>68</v>
      </c>
      <c r="L3" s="162"/>
      <c r="M3" s="2"/>
      <c r="W3" s="1873"/>
    </row>
    <row r="4" spans="1:33" s="7" customFormat="1" ht="13.5" customHeight="1" thickBot="1" x14ac:dyDescent="0.25">
      <c r="A4" s="6"/>
      <c r="B4" s="14"/>
      <c r="C4" s="2239" t="s">
        <v>526</v>
      </c>
      <c r="D4" s="2240"/>
      <c r="E4" s="2240"/>
      <c r="F4" s="2240"/>
      <c r="G4" s="2240"/>
      <c r="H4" s="2240"/>
      <c r="I4" s="2240"/>
      <c r="J4" s="2240"/>
      <c r="K4" s="2241"/>
      <c r="L4" s="162"/>
      <c r="M4" s="6"/>
      <c r="N4" s="1874"/>
      <c r="O4" s="1794"/>
      <c r="P4" s="1794"/>
      <c r="Q4" s="1794"/>
      <c r="R4" s="1794"/>
      <c r="S4" s="1794"/>
      <c r="T4" s="1794"/>
      <c r="U4" s="1794"/>
      <c r="V4" s="1794"/>
      <c r="W4" s="2256"/>
      <c r="X4" s="2257"/>
      <c r="Y4" s="2257"/>
      <c r="Z4" s="2257"/>
      <c r="AA4" s="2257"/>
      <c r="AB4" s="2257"/>
      <c r="AC4" s="2257"/>
      <c r="AD4" s="2257"/>
      <c r="AE4" s="2257"/>
      <c r="AF4" s="1794"/>
      <c r="AG4" s="1794"/>
    </row>
    <row r="5" spans="1:33" ht="4.5" customHeight="1" x14ac:dyDescent="0.2">
      <c r="A5" s="2"/>
      <c r="B5" s="4"/>
      <c r="C5" s="2242" t="s">
        <v>83</v>
      </c>
      <c r="D5" s="2243"/>
      <c r="E5" s="1044"/>
      <c r="F5" s="1358"/>
      <c r="G5" s="1044"/>
      <c r="H5" s="1358"/>
      <c r="I5" s="1044"/>
      <c r="J5" s="1044"/>
      <c r="K5" s="1044"/>
      <c r="L5" s="162"/>
      <c r="M5" s="2"/>
      <c r="W5" s="2257"/>
      <c r="X5" s="2257"/>
      <c r="Y5" s="2257"/>
      <c r="Z5" s="2257"/>
      <c r="AA5" s="2257"/>
      <c r="AB5" s="2257"/>
      <c r="AC5" s="2257"/>
      <c r="AD5" s="2257"/>
      <c r="AE5" s="2257"/>
    </row>
    <row r="6" spans="1:33" ht="13.5" customHeight="1" x14ac:dyDescent="0.2">
      <c r="A6" s="2"/>
      <c r="B6" s="4"/>
      <c r="C6" s="2242"/>
      <c r="D6" s="2243"/>
      <c r="E6" s="2258" t="s">
        <v>309</v>
      </c>
      <c r="F6" s="2258"/>
      <c r="G6" s="2258"/>
      <c r="H6" s="2258"/>
      <c r="I6" s="2259"/>
      <c r="J6" s="2261" t="s">
        <v>524</v>
      </c>
      <c r="K6" s="2261"/>
      <c r="L6" s="162"/>
      <c r="M6" s="2"/>
      <c r="O6" s="1869"/>
      <c r="P6" s="1869"/>
      <c r="Q6" s="1375"/>
      <c r="W6" s="2257"/>
      <c r="X6" s="2257"/>
      <c r="Y6" s="2257"/>
      <c r="Z6" s="2257"/>
      <c r="AA6" s="2257"/>
      <c r="AB6" s="2257"/>
      <c r="AC6" s="2257"/>
      <c r="AD6" s="2257"/>
      <c r="AE6" s="2257"/>
    </row>
    <row r="7" spans="1:33" ht="13.5" customHeight="1" x14ac:dyDescent="0.2">
      <c r="A7" s="2"/>
      <c r="B7" s="4"/>
      <c r="C7" s="2243"/>
      <c r="D7" s="2243"/>
      <c r="E7" s="1449">
        <v>2020</v>
      </c>
      <c r="F7" s="2252">
        <v>2021</v>
      </c>
      <c r="G7" s="2253"/>
      <c r="H7" s="2253"/>
      <c r="I7" s="2254"/>
      <c r="J7" s="2262" t="s">
        <v>525</v>
      </c>
      <c r="K7" s="2264" t="s">
        <v>88</v>
      </c>
      <c r="L7" s="162"/>
      <c r="M7" s="2"/>
      <c r="Q7" s="2255"/>
      <c r="R7" s="2255"/>
      <c r="S7" s="2255"/>
      <c r="T7" s="2255"/>
      <c r="U7" s="2255"/>
      <c r="W7" s="2257"/>
      <c r="X7" s="2257"/>
      <c r="Y7" s="2257"/>
      <c r="Z7" s="2257"/>
      <c r="AA7" s="2257"/>
      <c r="AB7" s="2257"/>
      <c r="AC7" s="2257"/>
      <c r="AD7" s="2257"/>
      <c r="AE7" s="2257"/>
    </row>
    <row r="8" spans="1:33" ht="13.5" customHeight="1" x14ac:dyDescent="0.2">
      <c r="A8" s="2"/>
      <c r="B8" s="4"/>
      <c r="C8" s="433"/>
      <c r="D8" s="433"/>
      <c r="E8" s="1042" t="s">
        <v>93</v>
      </c>
      <c r="F8" s="1060" t="s">
        <v>91</v>
      </c>
      <c r="G8" s="1042" t="s">
        <v>99</v>
      </c>
      <c r="H8" s="1042" t="s">
        <v>96</v>
      </c>
      <c r="I8" s="1225" t="s">
        <v>93</v>
      </c>
      <c r="J8" s="2263"/>
      <c r="K8" s="2265"/>
      <c r="L8" s="162"/>
      <c r="M8" s="2"/>
      <c r="O8" s="1873"/>
      <c r="Q8" s="1376"/>
      <c r="R8" s="1376"/>
      <c r="S8" s="1376"/>
      <c r="T8" s="1376"/>
      <c r="U8" s="1376"/>
      <c r="W8" s="2257"/>
      <c r="X8" s="2257"/>
      <c r="Y8" s="2257"/>
      <c r="Z8" s="2257"/>
      <c r="AA8" s="2257"/>
      <c r="AB8" s="2257"/>
      <c r="AC8" s="2257"/>
      <c r="AD8" s="2257"/>
      <c r="AE8" s="2257"/>
    </row>
    <row r="9" spans="1:33" s="436" customFormat="1" ht="23.25" customHeight="1" x14ac:dyDescent="0.2">
      <c r="A9" s="434"/>
      <c r="B9" s="435"/>
      <c r="C9" s="2245" t="s">
        <v>66</v>
      </c>
      <c r="D9" s="2245"/>
      <c r="E9" s="1226">
        <v>5.8</v>
      </c>
      <c r="F9" s="1226">
        <v>6</v>
      </c>
      <c r="G9" s="1226">
        <v>5.9</v>
      </c>
      <c r="H9" s="1226">
        <v>6</v>
      </c>
      <c r="I9" s="1226">
        <v>6</v>
      </c>
      <c r="J9" s="1227">
        <v>0</v>
      </c>
      <c r="K9" s="1227">
        <v>3.4482758620689724</v>
      </c>
      <c r="L9" s="497"/>
      <c r="M9" s="434"/>
      <c r="N9" s="1875"/>
      <c r="O9" s="1876"/>
      <c r="P9" s="1876"/>
      <c r="Q9" s="1377"/>
      <c r="R9" s="1377"/>
      <c r="S9" s="1377"/>
      <c r="T9" s="1377"/>
      <c r="U9" s="1377"/>
      <c r="V9" s="1875"/>
      <c r="W9" s="2257"/>
      <c r="X9" s="2257"/>
      <c r="Y9" s="2257"/>
      <c r="Z9" s="2257"/>
      <c r="AA9" s="2257"/>
      <c r="AB9" s="2257"/>
      <c r="AC9" s="2257"/>
      <c r="AD9" s="2257"/>
      <c r="AE9" s="2257"/>
      <c r="AF9" s="1875"/>
      <c r="AG9" s="1875"/>
    </row>
    <row r="10" spans="1:33" ht="18.75" customHeight="1" x14ac:dyDescent="0.2">
      <c r="A10" s="2"/>
      <c r="B10" s="4"/>
      <c r="C10" s="154" t="s">
        <v>544</v>
      </c>
      <c r="D10" s="13"/>
      <c r="E10" s="835">
        <v>11.5</v>
      </c>
      <c r="F10" s="835">
        <v>12</v>
      </c>
      <c r="G10" s="835">
        <v>11.6</v>
      </c>
      <c r="H10" s="835">
        <v>11.9</v>
      </c>
      <c r="I10" s="835">
        <v>11.8</v>
      </c>
      <c r="J10" s="834">
        <v>-0.84033613445377853</v>
      </c>
      <c r="K10" s="834">
        <v>2.6086956521739202</v>
      </c>
      <c r="L10" s="497"/>
      <c r="M10" s="2"/>
      <c r="O10" s="1876"/>
      <c r="P10" s="1876"/>
      <c r="Q10" s="1378"/>
      <c r="R10" s="1378"/>
      <c r="S10" s="1378"/>
      <c r="T10" s="1378"/>
      <c r="U10" s="1378"/>
      <c r="W10" s="2257"/>
      <c r="X10" s="2257"/>
      <c r="Y10" s="2257"/>
      <c r="Z10" s="2257"/>
      <c r="AA10" s="2257"/>
      <c r="AB10" s="2257"/>
      <c r="AC10" s="2257"/>
      <c r="AD10" s="2257"/>
      <c r="AE10" s="2257"/>
    </row>
    <row r="11" spans="1:33" ht="18.75" customHeight="1" x14ac:dyDescent="0.2">
      <c r="A11" s="2"/>
      <c r="B11" s="4"/>
      <c r="C11" s="154" t="s">
        <v>229</v>
      </c>
      <c r="D11" s="20"/>
      <c r="E11" s="835">
        <v>7.7</v>
      </c>
      <c r="F11" s="835">
        <v>7.9</v>
      </c>
      <c r="G11" s="835">
        <v>8</v>
      </c>
      <c r="H11" s="835">
        <v>8</v>
      </c>
      <c r="I11" s="835">
        <v>8</v>
      </c>
      <c r="J11" s="834">
        <v>0</v>
      </c>
      <c r="K11" s="834">
        <v>3.8961038961038863</v>
      </c>
      <c r="L11" s="497"/>
      <c r="M11" s="2"/>
      <c r="O11" s="1876"/>
      <c r="P11" s="1876"/>
      <c r="Q11" s="1374"/>
      <c r="R11" s="1374"/>
      <c r="S11" s="1374"/>
      <c r="T11" s="1374"/>
      <c r="U11" s="1374"/>
      <c r="W11" s="2257"/>
      <c r="X11" s="2257"/>
      <c r="Y11" s="2257"/>
      <c r="Z11" s="2257"/>
      <c r="AA11" s="2257"/>
      <c r="AB11" s="2257"/>
      <c r="AC11" s="2257"/>
      <c r="AD11" s="2257"/>
      <c r="AE11" s="2257"/>
    </row>
    <row r="12" spans="1:33" ht="18.75" customHeight="1" x14ac:dyDescent="0.2">
      <c r="A12" s="2"/>
      <c r="B12" s="4"/>
      <c r="C12" s="154" t="s">
        <v>230</v>
      </c>
      <c r="D12" s="20"/>
      <c r="E12" s="835">
        <v>4.9000000000000004</v>
      </c>
      <c r="F12" s="835">
        <v>5</v>
      </c>
      <c r="G12" s="835">
        <v>5</v>
      </c>
      <c r="H12" s="835">
        <v>5.0999999999999996</v>
      </c>
      <c r="I12" s="835">
        <v>5.2</v>
      </c>
      <c r="J12" s="834">
        <v>1.9607843137255054</v>
      </c>
      <c r="K12" s="834">
        <v>6.1224489795918435</v>
      </c>
      <c r="L12" s="497"/>
      <c r="M12" s="2"/>
      <c r="O12" s="1876"/>
      <c r="P12" s="1876"/>
      <c r="Q12" s="1374"/>
      <c r="R12" s="1374"/>
      <c r="S12" s="1374"/>
      <c r="T12" s="1374"/>
      <c r="U12" s="1374"/>
    </row>
    <row r="13" spans="1:33" ht="18.75" customHeight="1" x14ac:dyDescent="0.2">
      <c r="A13" s="2"/>
      <c r="B13" s="4"/>
      <c r="C13" s="154" t="s">
        <v>82</v>
      </c>
      <c r="D13" s="13"/>
      <c r="E13" s="835">
        <v>4.9000000000000004</v>
      </c>
      <c r="F13" s="835">
        <v>5</v>
      </c>
      <c r="G13" s="835">
        <v>4.9000000000000004</v>
      </c>
      <c r="H13" s="835">
        <v>4.9000000000000004</v>
      </c>
      <c r="I13" s="835">
        <v>5.0999999999999996</v>
      </c>
      <c r="J13" s="1221">
        <v>4.0816326530612068</v>
      </c>
      <c r="K13" s="1221">
        <v>4.0816326530612068</v>
      </c>
      <c r="L13" s="432"/>
      <c r="M13" s="2"/>
      <c r="O13" s="1876"/>
      <c r="P13" s="1876"/>
      <c r="Q13" s="1374"/>
      <c r="R13" s="1374"/>
      <c r="S13" s="1374"/>
      <c r="T13" s="1374"/>
      <c r="U13" s="1374"/>
      <c r="W13" s="2257"/>
      <c r="X13" s="2257"/>
      <c r="Y13" s="2257"/>
      <c r="Z13" s="2257"/>
      <c r="AA13" s="2257"/>
      <c r="AB13" s="2257"/>
    </row>
    <row r="14" spans="1:33" ht="18.75" customHeight="1" x14ac:dyDescent="0.2">
      <c r="A14" s="2"/>
      <c r="B14" s="4"/>
      <c r="C14" s="154" t="s">
        <v>231</v>
      </c>
      <c r="D14" s="20"/>
      <c r="E14" s="835">
        <v>5.0999999999999996</v>
      </c>
      <c r="F14" s="835">
        <v>5.2</v>
      </c>
      <c r="G14" s="835">
        <v>5.3</v>
      </c>
      <c r="H14" s="835">
        <v>5.2</v>
      </c>
      <c r="I14" s="835">
        <v>5.3</v>
      </c>
      <c r="J14" s="1221">
        <v>1.9230769230769162</v>
      </c>
      <c r="K14" s="1221">
        <v>3.9215686274509887</v>
      </c>
      <c r="L14" s="432"/>
      <c r="M14" s="2"/>
      <c r="O14" s="1876"/>
      <c r="P14" s="1876"/>
      <c r="Q14" s="1374"/>
      <c r="R14" s="1374"/>
      <c r="S14" s="1374"/>
      <c r="T14" s="1374"/>
      <c r="U14" s="1374"/>
      <c r="W14" s="2257"/>
      <c r="X14" s="2257"/>
      <c r="Y14" s="2257"/>
      <c r="Z14" s="2257"/>
      <c r="AA14" s="2257"/>
      <c r="AB14" s="2257"/>
    </row>
    <row r="15" spans="1:33" ht="18.75" customHeight="1" x14ac:dyDescent="0.2">
      <c r="A15" s="2"/>
      <c r="B15" s="4"/>
      <c r="C15" s="154" t="s">
        <v>81</v>
      </c>
      <c r="D15" s="20"/>
      <c r="E15" s="835">
        <v>5.3</v>
      </c>
      <c r="F15" s="835">
        <v>5.3</v>
      </c>
      <c r="G15" s="835">
        <v>5.3</v>
      </c>
      <c r="H15" s="835">
        <v>5.4</v>
      </c>
      <c r="I15" s="835">
        <v>5.6</v>
      </c>
      <c r="J15" s="1221">
        <v>3.7037037037036979</v>
      </c>
      <c r="K15" s="1221">
        <v>5.6603773584905648</v>
      </c>
      <c r="L15" s="432"/>
      <c r="M15" s="2"/>
      <c r="O15" s="1876"/>
      <c r="P15" s="1876"/>
      <c r="Q15" s="1374"/>
      <c r="R15" s="1374"/>
      <c r="S15" s="1374"/>
      <c r="T15" s="1374"/>
      <c r="U15" s="1374"/>
      <c r="W15" s="2257"/>
      <c r="X15" s="2257"/>
      <c r="Y15" s="2257"/>
      <c r="Z15" s="2257"/>
      <c r="AA15" s="2257"/>
      <c r="AB15" s="2257"/>
    </row>
    <row r="16" spans="1:33" ht="18.75" customHeight="1" x14ac:dyDescent="0.2">
      <c r="A16" s="2"/>
      <c r="B16" s="4"/>
      <c r="C16" s="154" t="s">
        <v>232</v>
      </c>
      <c r="D16" s="20"/>
      <c r="E16" s="835">
        <v>5.0999999999999996</v>
      </c>
      <c r="F16" s="835">
        <v>5.3</v>
      </c>
      <c r="G16" s="835">
        <v>5.4</v>
      </c>
      <c r="H16" s="835">
        <v>5.4</v>
      </c>
      <c r="I16" s="835">
        <v>5.4</v>
      </c>
      <c r="J16" s="1221">
        <v>0</v>
      </c>
      <c r="K16" s="1221">
        <v>5.8823529411764941</v>
      </c>
      <c r="L16" s="432"/>
      <c r="M16" s="2"/>
      <c r="O16" s="1876"/>
      <c r="P16" s="1876"/>
      <c r="Q16" s="1374"/>
      <c r="R16" s="1374"/>
      <c r="S16" s="1374"/>
      <c r="T16" s="1374"/>
      <c r="U16" s="1374"/>
      <c r="W16" s="2257"/>
      <c r="X16" s="2257"/>
      <c r="Y16" s="2257"/>
      <c r="Z16" s="2257"/>
      <c r="AA16" s="2257"/>
      <c r="AB16" s="2257"/>
    </row>
    <row r="17" spans="1:33" ht="18.75" customHeight="1" x14ac:dyDescent="0.2">
      <c r="A17" s="2"/>
      <c r="B17" s="4"/>
      <c r="C17" s="154" t="s">
        <v>80</v>
      </c>
      <c r="D17" s="20"/>
      <c r="E17" s="835">
        <v>4.9000000000000004</v>
      </c>
      <c r="F17" s="835">
        <v>5</v>
      </c>
      <c r="G17" s="835">
        <v>5</v>
      </c>
      <c r="H17" s="835">
        <v>5</v>
      </c>
      <c r="I17" s="835">
        <v>5.0999999999999996</v>
      </c>
      <c r="J17" s="1221">
        <v>2.0000000000000018</v>
      </c>
      <c r="K17" s="1221">
        <v>4.0816326530612068</v>
      </c>
      <c r="L17" s="432"/>
      <c r="M17" s="2"/>
      <c r="O17" s="1876"/>
      <c r="P17" s="1876"/>
      <c r="Q17" s="1374"/>
      <c r="R17" s="1374"/>
      <c r="S17" s="1374"/>
      <c r="T17" s="1374"/>
      <c r="U17" s="1374"/>
    </row>
    <row r="18" spans="1:33" ht="18.75" customHeight="1" x14ac:dyDescent="0.2">
      <c r="A18" s="2"/>
      <c r="B18" s="4"/>
      <c r="C18" s="154" t="s">
        <v>79</v>
      </c>
      <c r="D18" s="20"/>
      <c r="E18" s="835">
        <v>5.3</v>
      </c>
      <c r="F18" s="835">
        <v>5.4</v>
      </c>
      <c r="G18" s="835">
        <v>5.4</v>
      </c>
      <c r="H18" s="835">
        <v>5.5</v>
      </c>
      <c r="I18" s="835">
        <v>5.5</v>
      </c>
      <c r="J18" s="1221">
        <v>0</v>
      </c>
      <c r="K18" s="1221">
        <v>3.7735849056603765</v>
      </c>
      <c r="L18" s="432"/>
      <c r="M18" s="2"/>
      <c r="O18" s="1876"/>
      <c r="P18" s="1876"/>
      <c r="Q18" s="1374"/>
      <c r="R18" s="1374"/>
      <c r="S18" s="1374"/>
      <c r="T18" s="1374"/>
      <c r="U18" s="1374"/>
    </row>
    <row r="19" spans="1:33" ht="18.75" customHeight="1" x14ac:dyDescent="0.2">
      <c r="A19" s="2"/>
      <c r="B19" s="4"/>
      <c r="C19" s="154" t="s">
        <v>522</v>
      </c>
      <c r="D19" s="20"/>
      <c r="E19" s="835">
        <v>4.9000000000000004</v>
      </c>
      <c r="F19" s="835">
        <v>5</v>
      </c>
      <c r="G19" s="835">
        <v>5</v>
      </c>
      <c r="H19" s="835">
        <v>5</v>
      </c>
      <c r="I19" s="835">
        <v>5.0999999999999996</v>
      </c>
      <c r="J19" s="1221">
        <v>2.0000000000000018</v>
      </c>
      <c r="K19" s="1221">
        <v>4.0816326530612068</v>
      </c>
      <c r="L19" s="432"/>
      <c r="M19" s="2"/>
      <c r="O19" s="1876"/>
      <c r="P19" s="1876"/>
      <c r="Q19" s="1374"/>
      <c r="R19" s="1374"/>
      <c r="S19" s="1374"/>
      <c r="T19" s="1374"/>
      <c r="U19" s="1374"/>
    </row>
    <row r="20" spans="1:33" ht="18.75" customHeight="1" x14ac:dyDescent="0.2">
      <c r="A20" s="2"/>
      <c r="B20" s="4"/>
      <c r="C20" s="154" t="s">
        <v>78</v>
      </c>
      <c r="D20" s="13"/>
      <c r="E20" s="835">
        <v>5.6</v>
      </c>
      <c r="F20" s="835">
        <v>5.8</v>
      </c>
      <c r="G20" s="835">
        <v>5.7</v>
      </c>
      <c r="H20" s="835">
        <v>5.8</v>
      </c>
      <c r="I20" s="835">
        <v>5.8</v>
      </c>
      <c r="J20" s="1221">
        <v>0</v>
      </c>
      <c r="K20" s="1221">
        <v>3.5714285714285809</v>
      </c>
      <c r="L20" s="432"/>
      <c r="M20" s="2"/>
      <c r="O20" s="1876"/>
      <c r="P20" s="1876"/>
      <c r="Q20" s="1374"/>
      <c r="R20" s="1374"/>
      <c r="S20" s="1374"/>
      <c r="T20" s="1374"/>
      <c r="U20" s="1374"/>
    </row>
    <row r="21" spans="1:33" ht="18.75" customHeight="1" x14ac:dyDescent="0.2">
      <c r="A21" s="2"/>
      <c r="B21" s="4"/>
      <c r="C21" s="154" t="s">
        <v>523</v>
      </c>
      <c r="D21" s="20"/>
      <c r="E21" s="835">
        <v>5.5</v>
      </c>
      <c r="F21" s="835">
        <v>5.6</v>
      </c>
      <c r="G21" s="835">
        <v>5.6</v>
      </c>
      <c r="H21" s="835">
        <v>5.7</v>
      </c>
      <c r="I21" s="835">
        <v>5.7</v>
      </c>
      <c r="J21" s="1221">
        <v>0</v>
      </c>
      <c r="K21" s="1221">
        <v>3.6363636363636376</v>
      </c>
      <c r="L21" s="432"/>
      <c r="M21" s="2"/>
      <c r="O21" s="1876"/>
      <c r="P21" s="1876"/>
      <c r="Q21" s="1374"/>
      <c r="R21" s="1374"/>
      <c r="S21" s="1374"/>
      <c r="T21" s="1374"/>
      <c r="U21" s="1374"/>
    </row>
    <row r="22" spans="1:33" ht="18.75" customHeight="1" x14ac:dyDescent="0.2">
      <c r="A22" s="2"/>
      <c r="B22" s="4"/>
      <c r="C22" s="154" t="s">
        <v>235</v>
      </c>
      <c r="D22" s="20"/>
      <c r="E22" s="835">
        <v>5.5</v>
      </c>
      <c r="F22" s="835">
        <v>5.6</v>
      </c>
      <c r="G22" s="835">
        <v>5.7</v>
      </c>
      <c r="H22" s="835">
        <v>5.8</v>
      </c>
      <c r="I22" s="835">
        <v>5.8</v>
      </c>
      <c r="J22" s="1221">
        <v>0</v>
      </c>
      <c r="K22" s="1221">
        <v>5.4545454545454453</v>
      </c>
      <c r="L22" s="432"/>
      <c r="M22" s="2"/>
      <c r="O22" s="1876"/>
      <c r="P22" s="1876"/>
      <c r="Q22" s="1374"/>
      <c r="R22" s="1374"/>
      <c r="S22" s="1374"/>
      <c r="T22" s="1374"/>
      <c r="U22" s="1374"/>
    </row>
    <row r="23" spans="1:33" ht="18.75" customHeight="1" x14ac:dyDescent="0.2">
      <c r="A23" s="2"/>
      <c r="B23" s="4"/>
      <c r="C23" s="154" t="s">
        <v>300</v>
      </c>
      <c r="D23" s="20"/>
      <c r="E23" s="835">
        <v>5.6</v>
      </c>
      <c r="F23" s="835">
        <v>5.7</v>
      </c>
      <c r="G23" s="835">
        <v>5.8</v>
      </c>
      <c r="H23" s="835">
        <v>5.8</v>
      </c>
      <c r="I23" s="835">
        <v>5.9</v>
      </c>
      <c r="J23" s="1221">
        <v>1.7241379310344973</v>
      </c>
      <c r="K23" s="1221">
        <v>5.3571428571428603</v>
      </c>
      <c r="L23" s="432"/>
      <c r="M23" s="2"/>
      <c r="O23" s="1876"/>
      <c r="P23" s="1876"/>
      <c r="Q23" s="1374"/>
      <c r="R23" s="1374"/>
      <c r="S23" s="1374"/>
      <c r="T23" s="1374"/>
      <c r="U23" s="1374"/>
    </row>
    <row r="24" spans="1:33" ht="18.75" customHeight="1" x14ac:dyDescent="0.2">
      <c r="A24" s="2"/>
      <c r="B24" s="4"/>
      <c r="C24" s="154" t="s">
        <v>301</v>
      </c>
      <c r="D24" s="20"/>
      <c r="E24" s="835">
        <v>4.7</v>
      </c>
      <c r="F24" s="835">
        <v>4.9000000000000004</v>
      </c>
      <c r="G24" s="835">
        <v>4.9000000000000004</v>
      </c>
      <c r="H24" s="835">
        <v>4.9000000000000004</v>
      </c>
      <c r="I24" s="835">
        <v>4.9000000000000004</v>
      </c>
      <c r="J24" s="1221">
        <v>0</v>
      </c>
      <c r="K24" s="1221">
        <v>4.2553191489361764</v>
      </c>
      <c r="L24" s="432"/>
      <c r="M24" s="2"/>
      <c r="O24" s="1876"/>
      <c r="P24" s="1876"/>
      <c r="Q24" s="1374"/>
      <c r="R24" s="1374"/>
      <c r="S24" s="1374"/>
      <c r="T24" s="1374"/>
      <c r="U24" s="1374"/>
    </row>
    <row r="25" spans="1:33" ht="8.25" customHeight="1" thickBot="1" x14ac:dyDescent="0.25">
      <c r="A25" s="2"/>
      <c r="B25" s="4"/>
      <c r="C25" s="1045"/>
      <c r="D25" s="1045"/>
      <c r="E25" s="437"/>
      <c r="F25" s="437"/>
      <c r="G25" s="437"/>
      <c r="H25" s="437"/>
      <c r="I25" s="437"/>
      <c r="J25" s="437"/>
      <c r="K25" s="437"/>
      <c r="L25" s="432"/>
      <c r="M25" s="2"/>
      <c r="O25" s="1876"/>
      <c r="Q25" s="1374"/>
      <c r="R25" s="1374"/>
      <c r="S25" s="1374"/>
      <c r="T25" s="1374"/>
      <c r="U25" s="1374"/>
    </row>
    <row r="26" spans="1:33" s="7" customFormat="1" ht="13.5" customHeight="1" thickBot="1" x14ac:dyDescent="0.25">
      <c r="A26" s="6"/>
      <c r="B26" s="14"/>
      <c r="C26" s="2239" t="s">
        <v>527</v>
      </c>
      <c r="D26" s="2240"/>
      <c r="E26" s="2240"/>
      <c r="F26" s="2240"/>
      <c r="G26" s="2240"/>
      <c r="H26" s="2240"/>
      <c r="I26" s="2240"/>
      <c r="J26" s="2240"/>
      <c r="K26" s="2241"/>
      <c r="L26" s="432"/>
      <c r="M26" s="6"/>
      <c r="N26" s="1794"/>
      <c r="O26" s="1794"/>
      <c r="P26" s="1794"/>
      <c r="Q26" s="1794"/>
      <c r="R26" s="1794"/>
      <c r="S26" s="1794"/>
      <c r="T26" s="1794"/>
      <c r="U26" s="1794"/>
      <c r="V26" s="1794"/>
      <c r="W26" s="1794"/>
      <c r="X26" s="1794"/>
      <c r="Y26" s="1794"/>
      <c r="Z26" s="1794"/>
      <c r="AA26" s="1794"/>
      <c r="AB26" s="1794"/>
      <c r="AC26" s="1794"/>
      <c r="AD26" s="1794"/>
      <c r="AE26" s="1794"/>
      <c r="AF26" s="1794"/>
      <c r="AG26" s="1794"/>
    </row>
    <row r="27" spans="1:33" ht="4.5" customHeight="1" x14ac:dyDescent="0.2">
      <c r="A27" s="2"/>
      <c r="B27" s="4"/>
      <c r="C27" s="2242" t="s">
        <v>83</v>
      </c>
      <c r="D27" s="2243"/>
      <c r="E27" s="1045"/>
      <c r="F27" s="1045"/>
      <c r="G27" s="1045"/>
      <c r="H27" s="1045"/>
      <c r="I27" s="1045"/>
      <c r="J27" s="1045"/>
      <c r="K27" s="1045"/>
      <c r="L27" s="432"/>
      <c r="M27" s="2"/>
    </row>
    <row r="28" spans="1:33" ht="13.5" customHeight="1" x14ac:dyDescent="0.2">
      <c r="A28" s="2"/>
      <c r="B28" s="4"/>
      <c r="C28" s="2242"/>
      <c r="D28" s="2243"/>
      <c r="E28" s="2258" t="s">
        <v>315</v>
      </c>
      <c r="F28" s="2258"/>
      <c r="G28" s="2258"/>
      <c r="H28" s="2258"/>
      <c r="I28" s="2258"/>
      <c r="J28" s="2260" t="s">
        <v>524</v>
      </c>
      <c r="K28" s="2248"/>
      <c r="L28" s="162"/>
      <c r="M28" s="2"/>
    </row>
    <row r="29" spans="1:33" ht="13.5" customHeight="1" x14ac:dyDescent="0.2">
      <c r="A29" s="2"/>
      <c r="B29" s="4"/>
      <c r="C29" s="2243"/>
      <c r="D29" s="2243"/>
      <c r="E29" s="1449">
        <v>2020</v>
      </c>
      <c r="F29" s="2252">
        <v>2021</v>
      </c>
      <c r="G29" s="2253"/>
      <c r="H29" s="2253"/>
      <c r="I29" s="2254"/>
      <c r="J29" s="2246" t="s">
        <v>525</v>
      </c>
      <c r="K29" s="2248" t="s">
        <v>88</v>
      </c>
      <c r="L29" s="162"/>
      <c r="M29" s="2"/>
      <c r="Q29" s="1776"/>
      <c r="R29" s="1776"/>
      <c r="S29" s="1776"/>
      <c r="T29" s="1776"/>
    </row>
    <row r="30" spans="1:33" ht="13.5" customHeight="1" x14ac:dyDescent="0.2">
      <c r="A30" s="2"/>
      <c r="B30" s="4"/>
      <c r="C30" s="433"/>
      <c r="D30" s="433"/>
      <c r="E30" s="1042" t="s">
        <v>93</v>
      </c>
      <c r="F30" s="1060" t="s">
        <v>91</v>
      </c>
      <c r="G30" s="1042" t="s">
        <v>99</v>
      </c>
      <c r="H30" s="1042" t="s">
        <v>96</v>
      </c>
      <c r="I30" s="1225" t="s">
        <v>93</v>
      </c>
      <c r="J30" s="2247"/>
      <c r="K30" s="2249"/>
      <c r="L30" s="162"/>
      <c r="M30" s="2"/>
      <c r="O30" s="1873"/>
      <c r="Q30" s="1873"/>
    </row>
    <row r="31" spans="1:33" s="436" customFormat="1" ht="23.25" customHeight="1" x14ac:dyDescent="0.2">
      <c r="A31" s="434"/>
      <c r="B31" s="435"/>
      <c r="C31" s="2245" t="s">
        <v>66</v>
      </c>
      <c r="D31" s="2245"/>
      <c r="E31" s="833">
        <v>1002.1</v>
      </c>
      <c r="F31" s="833">
        <v>1035.0999999999999</v>
      </c>
      <c r="G31" s="833">
        <v>1029.3</v>
      </c>
      <c r="H31" s="833">
        <v>1034.3</v>
      </c>
      <c r="I31" s="833">
        <v>1038.7</v>
      </c>
      <c r="J31" s="833">
        <v>0.4</v>
      </c>
      <c r="K31" s="833">
        <v>3.6</v>
      </c>
      <c r="L31" s="497"/>
      <c r="M31" s="434"/>
      <c r="N31" s="1875"/>
      <c r="O31" s="1876"/>
      <c r="P31" s="1875"/>
      <c r="Q31" s="1876"/>
      <c r="R31" s="1875"/>
      <c r="S31" s="1876"/>
      <c r="T31" s="1876"/>
      <c r="U31" s="1875"/>
      <c r="V31" s="1875"/>
      <c r="W31" s="1875"/>
      <c r="X31" s="1875"/>
      <c r="Y31" s="1875"/>
      <c r="Z31" s="1875"/>
      <c r="AA31" s="1875"/>
      <c r="AB31" s="1875"/>
      <c r="AC31" s="1875"/>
      <c r="AD31" s="1875"/>
      <c r="AE31" s="1875"/>
      <c r="AF31" s="1875"/>
      <c r="AG31" s="1875"/>
    </row>
    <row r="32" spans="1:33" ht="18.75" customHeight="1" x14ac:dyDescent="0.2">
      <c r="A32" s="2"/>
      <c r="B32" s="4"/>
      <c r="C32" s="154" t="s">
        <v>544</v>
      </c>
      <c r="D32" s="13"/>
      <c r="E32" s="834">
        <v>1975.5</v>
      </c>
      <c r="F32" s="834">
        <v>2056.1999999999998</v>
      </c>
      <c r="G32" s="834">
        <v>1989</v>
      </c>
      <c r="H32" s="834">
        <v>2039.8</v>
      </c>
      <c r="I32" s="834">
        <v>2035</v>
      </c>
      <c r="J32" s="834">
        <v>-0.2</v>
      </c>
      <c r="K32" s="834">
        <v>3</v>
      </c>
      <c r="L32" s="497"/>
      <c r="M32" s="2"/>
      <c r="N32" s="1221"/>
      <c r="O32" s="1876"/>
      <c r="P32" s="1875"/>
      <c r="Q32" s="1876"/>
      <c r="R32" s="1070"/>
      <c r="Y32" s="1877"/>
      <c r="Z32" s="1877"/>
      <c r="AA32" s="1877"/>
      <c r="AB32" s="1873"/>
    </row>
    <row r="33" spans="1:33" ht="18.75" customHeight="1" x14ac:dyDescent="0.2">
      <c r="A33" s="2"/>
      <c r="B33" s="4"/>
      <c r="C33" s="154" t="s">
        <v>229</v>
      </c>
      <c r="D33" s="20"/>
      <c r="E33" s="834">
        <v>1338.6</v>
      </c>
      <c r="F33" s="834">
        <v>1362.5</v>
      </c>
      <c r="G33" s="834">
        <v>1383.8</v>
      </c>
      <c r="H33" s="834">
        <v>1394.1</v>
      </c>
      <c r="I33" s="834">
        <v>1384.3</v>
      </c>
      <c r="J33" s="834">
        <v>-0.7</v>
      </c>
      <c r="K33" s="834">
        <v>3.4</v>
      </c>
      <c r="L33" s="497"/>
      <c r="M33" s="2"/>
      <c r="N33" s="1221"/>
      <c r="O33" s="1876"/>
      <c r="P33" s="1875"/>
      <c r="Q33" s="1876"/>
      <c r="Y33" s="1877"/>
      <c r="Z33" s="1877"/>
      <c r="AA33" s="1877"/>
      <c r="AB33" s="1873"/>
    </row>
    <row r="34" spans="1:33" ht="18.75" customHeight="1" x14ac:dyDescent="0.2">
      <c r="A34" s="2"/>
      <c r="B34" s="4"/>
      <c r="C34" s="154" t="s">
        <v>230</v>
      </c>
      <c r="D34" s="20"/>
      <c r="E34" s="834">
        <v>852.2</v>
      </c>
      <c r="F34" s="834">
        <v>874</v>
      </c>
      <c r="G34" s="834">
        <v>874.3</v>
      </c>
      <c r="H34" s="834">
        <v>876.1</v>
      </c>
      <c r="I34" s="834">
        <v>895.2</v>
      </c>
      <c r="J34" s="834">
        <v>2.2000000000000002</v>
      </c>
      <c r="K34" s="834">
        <v>5</v>
      </c>
      <c r="L34" s="497"/>
      <c r="M34" s="2"/>
      <c r="N34" s="1221"/>
      <c r="O34" s="1876"/>
      <c r="P34" s="1875"/>
      <c r="Q34" s="1876"/>
      <c r="Y34" s="1877"/>
      <c r="Z34" s="1877"/>
      <c r="AA34" s="1877"/>
      <c r="AB34" s="1873"/>
    </row>
    <row r="35" spans="1:33" ht="18.75" customHeight="1" x14ac:dyDescent="0.2">
      <c r="A35" s="2"/>
      <c r="B35" s="4"/>
      <c r="C35" s="154" t="s">
        <v>82</v>
      </c>
      <c r="D35" s="13"/>
      <c r="E35" s="834">
        <v>843.2</v>
      </c>
      <c r="F35" s="834">
        <v>861.3</v>
      </c>
      <c r="G35" s="834">
        <v>856.9</v>
      </c>
      <c r="H35" s="834">
        <v>857.6</v>
      </c>
      <c r="I35" s="834">
        <v>882.1</v>
      </c>
      <c r="J35" s="834">
        <v>2.9</v>
      </c>
      <c r="K35" s="834">
        <v>4.5999999999999996</v>
      </c>
      <c r="L35" s="432"/>
      <c r="M35" s="2"/>
      <c r="N35" s="1221"/>
      <c r="O35" s="1876"/>
      <c r="P35" s="1875"/>
      <c r="Q35" s="1876"/>
      <c r="Y35" s="1877"/>
      <c r="Z35" s="1877"/>
      <c r="AA35" s="1877"/>
      <c r="AB35" s="1873"/>
    </row>
    <row r="36" spans="1:33" ht="18.75" customHeight="1" x14ac:dyDescent="0.2">
      <c r="A36" s="2"/>
      <c r="B36" s="4"/>
      <c r="C36" s="154" t="s">
        <v>231</v>
      </c>
      <c r="D36" s="20"/>
      <c r="E36" s="834">
        <v>880.1</v>
      </c>
      <c r="F36" s="834">
        <v>902.6</v>
      </c>
      <c r="G36" s="834">
        <v>910.2</v>
      </c>
      <c r="H36" s="834">
        <v>907.3</v>
      </c>
      <c r="I36" s="834">
        <v>926.3</v>
      </c>
      <c r="J36" s="834">
        <v>2.1</v>
      </c>
      <c r="K36" s="834">
        <v>5.3</v>
      </c>
      <c r="L36" s="432"/>
      <c r="M36" s="2"/>
      <c r="N36" s="1221"/>
      <c r="O36" s="1876"/>
      <c r="P36" s="1875"/>
      <c r="Q36" s="1876"/>
      <c r="Y36" s="1877"/>
      <c r="Z36" s="1877"/>
    </row>
    <row r="37" spans="1:33" ht="18.75" customHeight="1" x14ac:dyDescent="0.2">
      <c r="A37" s="2"/>
      <c r="B37" s="4"/>
      <c r="C37" s="154" t="s">
        <v>81</v>
      </c>
      <c r="D37" s="20"/>
      <c r="E37" s="834">
        <v>914.1</v>
      </c>
      <c r="F37" s="834">
        <v>921.1</v>
      </c>
      <c r="G37" s="834">
        <v>916.8</v>
      </c>
      <c r="H37" s="834">
        <v>934.9</v>
      </c>
      <c r="I37" s="834">
        <v>978.5</v>
      </c>
      <c r="J37" s="834">
        <v>4.7</v>
      </c>
      <c r="K37" s="834">
        <v>7.1</v>
      </c>
      <c r="L37" s="432"/>
      <c r="M37" s="2"/>
      <c r="N37" s="1221"/>
      <c r="O37" s="1876"/>
      <c r="P37" s="1875"/>
      <c r="Q37" s="1876"/>
      <c r="Y37" s="1877"/>
      <c r="Z37" s="1877"/>
    </row>
    <row r="38" spans="1:33" ht="18.75" customHeight="1" x14ac:dyDescent="0.2">
      <c r="A38" s="2"/>
      <c r="B38" s="4"/>
      <c r="C38" s="154" t="s">
        <v>232</v>
      </c>
      <c r="D38" s="20"/>
      <c r="E38" s="834">
        <v>890.8</v>
      </c>
      <c r="F38" s="834">
        <v>923.3</v>
      </c>
      <c r="G38" s="834">
        <v>930.4</v>
      </c>
      <c r="H38" s="834">
        <v>930.8</v>
      </c>
      <c r="I38" s="834">
        <v>934.9</v>
      </c>
      <c r="J38" s="834">
        <v>0.4</v>
      </c>
      <c r="K38" s="834">
        <v>5</v>
      </c>
      <c r="L38" s="432"/>
      <c r="M38" s="2"/>
      <c r="N38" s="1221"/>
      <c r="O38" s="1876"/>
      <c r="P38" s="1875"/>
      <c r="Q38" s="1876"/>
      <c r="Y38" s="1877"/>
      <c r="Z38" s="1877"/>
    </row>
    <row r="39" spans="1:33" ht="18.75" customHeight="1" x14ac:dyDescent="0.2">
      <c r="A39" s="2"/>
      <c r="B39" s="4"/>
      <c r="C39" s="154" t="s">
        <v>80</v>
      </c>
      <c r="D39" s="20"/>
      <c r="E39" s="834">
        <v>844.8</v>
      </c>
      <c r="F39" s="834">
        <v>864.9</v>
      </c>
      <c r="G39" s="834">
        <v>864.7</v>
      </c>
      <c r="H39" s="834">
        <v>867.1</v>
      </c>
      <c r="I39" s="834">
        <v>888.9</v>
      </c>
      <c r="J39" s="834">
        <v>2.5</v>
      </c>
      <c r="K39" s="834">
        <v>5.2</v>
      </c>
      <c r="L39" s="432"/>
      <c r="M39" s="2"/>
      <c r="N39" s="1221"/>
      <c r="O39" s="1876"/>
      <c r="P39" s="1875"/>
      <c r="Q39" s="1876"/>
      <c r="Y39" s="1877"/>
      <c r="Z39" s="1877"/>
    </row>
    <row r="40" spans="1:33" ht="18.75" customHeight="1" x14ac:dyDescent="0.2">
      <c r="A40" s="2"/>
      <c r="B40" s="4"/>
      <c r="C40" s="154" t="s">
        <v>79</v>
      </c>
      <c r="D40" s="20"/>
      <c r="E40" s="834">
        <v>917.2</v>
      </c>
      <c r="F40" s="834">
        <v>941.3</v>
      </c>
      <c r="G40" s="834">
        <v>943.9</v>
      </c>
      <c r="H40" s="834">
        <v>948.1</v>
      </c>
      <c r="I40" s="834">
        <v>947.6</v>
      </c>
      <c r="J40" s="834">
        <v>-0.1</v>
      </c>
      <c r="K40" s="834">
        <v>3.3</v>
      </c>
      <c r="L40" s="432"/>
      <c r="M40" s="2"/>
      <c r="N40" s="1221"/>
      <c r="O40" s="1876"/>
      <c r="P40" s="1875"/>
      <c r="Q40" s="1876"/>
      <c r="Y40" s="1877"/>
      <c r="Z40" s="1877"/>
    </row>
    <row r="41" spans="1:33" ht="18.75" customHeight="1" x14ac:dyDescent="0.2">
      <c r="A41" s="2"/>
      <c r="B41" s="4"/>
      <c r="C41" s="154" t="s">
        <v>233</v>
      </c>
      <c r="D41" s="20"/>
      <c r="E41" s="834">
        <v>841</v>
      </c>
      <c r="F41" s="834">
        <v>865.6</v>
      </c>
      <c r="G41" s="834">
        <v>867.8</v>
      </c>
      <c r="H41" s="834">
        <v>869.1</v>
      </c>
      <c r="I41" s="834">
        <v>887.6</v>
      </c>
      <c r="J41" s="834">
        <v>2.1</v>
      </c>
      <c r="K41" s="834">
        <v>5.5</v>
      </c>
      <c r="L41" s="432"/>
      <c r="M41" s="2"/>
      <c r="N41" s="1221"/>
      <c r="O41" s="1876"/>
      <c r="P41" s="1875"/>
      <c r="Q41" s="1876"/>
      <c r="Y41" s="1877"/>
      <c r="Z41" s="1877"/>
    </row>
    <row r="42" spans="1:33" ht="18.75" customHeight="1" x14ac:dyDescent="0.2">
      <c r="A42" s="2"/>
      <c r="B42" s="4"/>
      <c r="C42" s="154" t="s">
        <v>78</v>
      </c>
      <c r="D42" s="13"/>
      <c r="E42" s="834">
        <v>975.6</v>
      </c>
      <c r="F42" s="834">
        <v>998.7</v>
      </c>
      <c r="G42" s="834">
        <v>995.9</v>
      </c>
      <c r="H42" s="834">
        <v>1003.4</v>
      </c>
      <c r="I42" s="834">
        <v>1005.1</v>
      </c>
      <c r="J42" s="834">
        <v>0.2</v>
      </c>
      <c r="K42" s="834">
        <v>3</v>
      </c>
      <c r="L42" s="432"/>
      <c r="M42" s="2"/>
      <c r="N42" s="1221"/>
      <c r="O42" s="1876"/>
      <c r="P42" s="1875"/>
      <c r="Q42" s="1876"/>
      <c r="Y42" s="1877"/>
      <c r="Z42" s="1877"/>
    </row>
    <row r="43" spans="1:33" ht="18.75" customHeight="1" x14ac:dyDescent="0.2">
      <c r="A43" s="2"/>
      <c r="B43" s="4"/>
      <c r="C43" s="154" t="s">
        <v>234</v>
      </c>
      <c r="D43" s="20"/>
      <c r="E43" s="834">
        <v>974.1</v>
      </c>
      <c r="F43" s="834">
        <v>974.5</v>
      </c>
      <c r="G43" s="834">
        <v>972.9</v>
      </c>
      <c r="H43" s="834">
        <v>980.4</v>
      </c>
      <c r="I43" s="834">
        <v>984.3</v>
      </c>
      <c r="J43" s="834">
        <v>0.4</v>
      </c>
      <c r="K43" s="834">
        <v>3.9</v>
      </c>
      <c r="L43" s="432"/>
      <c r="M43" s="2"/>
      <c r="N43" s="1221"/>
      <c r="O43" s="1876"/>
      <c r="P43" s="1875"/>
      <c r="Q43" s="1876"/>
      <c r="Y43" s="1877"/>
      <c r="Z43" s="1877"/>
    </row>
    <row r="44" spans="1:33" ht="18.75" customHeight="1" x14ac:dyDescent="0.2">
      <c r="A44" s="2"/>
      <c r="B44" s="4"/>
      <c r="C44" s="154" t="s">
        <v>235</v>
      </c>
      <c r="D44" s="20"/>
      <c r="E44" s="834">
        <v>956.4</v>
      </c>
      <c r="F44" s="834">
        <v>978.1</v>
      </c>
      <c r="G44" s="834">
        <v>992.6</v>
      </c>
      <c r="H44" s="834">
        <v>1001.8</v>
      </c>
      <c r="I44" s="834">
        <v>1005.1</v>
      </c>
      <c r="J44" s="834">
        <v>0.3</v>
      </c>
      <c r="K44" s="834">
        <v>5.0999999999999996</v>
      </c>
      <c r="L44" s="432"/>
      <c r="M44" s="2"/>
      <c r="N44" s="1221"/>
      <c r="O44" s="1876"/>
      <c r="P44" s="1875"/>
      <c r="Q44" s="1876"/>
      <c r="Y44" s="1877"/>
      <c r="Z44" s="1877"/>
    </row>
    <row r="45" spans="1:33" ht="18.75" customHeight="1" x14ac:dyDescent="0.2">
      <c r="A45" s="2"/>
      <c r="B45" s="4"/>
      <c r="C45" s="154" t="s">
        <v>300</v>
      </c>
      <c r="D45" s="20"/>
      <c r="E45" s="834">
        <v>970.9</v>
      </c>
      <c r="F45" s="834">
        <v>985.6</v>
      </c>
      <c r="G45" s="834">
        <v>1002.2</v>
      </c>
      <c r="H45" s="834">
        <v>1010.7</v>
      </c>
      <c r="I45" s="834">
        <v>1016.1</v>
      </c>
      <c r="J45" s="834">
        <v>0.5</v>
      </c>
      <c r="K45" s="834">
        <v>4.7</v>
      </c>
      <c r="L45" s="432"/>
      <c r="M45" s="2"/>
      <c r="N45" s="1221"/>
      <c r="O45" s="1876"/>
      <c r="P45" s="1875"/>
      <c r="Q45" s="1876"/>
      <c r="Y45" s="1877"/>
      <c r="Z45" s="1877"/>
    </row>
    <row r="46" spans="1:33" ht="18.75" customHeight="1" x14ac:dyDescent="0.2">
      <c r="A46" s="2"/>
      <c r="B46" s="4"/>
      <c r="C46" s="154" t="s">
        <v>301</v>
      </c>
      <c r="D46" s="20"/>
      <c r="E46" s="834">
        <v>820.4</v>
      </c>
      <c r="F46" s="834">
        <v>841.6</v>
      </c>
      <c r="G46" s="834">
        <v>843.5</v>
      </c>
      <c r="H46" s="834">
        <v>846.9</v>
      </c>
      <c r="I46" s="834">
        <v>850.3</v>
      </c>
      <c r="J46" s="834">
        <v>0.4</v>
      </c>
      <c r="K46" s="834">
        <v>3.6</v>
      </c>
      <c r="L46" s="432"/>
      <c r="M46" s="2"/>
      <c r="N46" s="1221"/>
      <c r="O46" s="1876"/>
      <c r="P46" s="1875"/>
      <c r="Q46" s="1876"/>
      <c r="Y46" s="1877"/>
      <c r="Z46" s="1877"/>
    </row>
    <row r="47" spans="1:33" s="438" customFormat="1" ht="47.25" customHeight="1" x14ac:dyDescent="0.2">
      <c r="A47" s="598"/>
      <c r="B47" s="598"/>
      <c r="C47" s="2250" t="s">
        <v>560</v>
      </c>
      <c r="D47" s="2251"/>
      <c r="E47" s="2251"/>
      <c r="F47" s="2251"/>
      <c r="G47" s="2251"/>
      <c r="H47" s="2251"/>
      <c r="I47" s="2251"/>
      <c r="J47" s="2251"/>
      <c r="K47" s="2251"/>
      <c r="L47" s="498"/>
      <c r="M47" s="598"/>
      <c r="N47" s="1221"/>
      <c r="O47" s="1796"/>
      <c r="P47" s="1796"/>
      <c r="Q47" s="1796"/>
      <c r="R47" s="1796"/>
      <c r="S47" s="1796"/>
      <c r="T47" s="1796"/>
      <c r="U47" s="1796"/>
      <c r="V47" s="1796"/>
      <c r="W47" s="1796"/>
      <c r="X47" s="1796"/>
      <c r="Y47" s="1796"/>
      <c r="Z47" s="1796"/>
      <c r="AA47" s="1796"/>
      <c r="AB47" s="1796"/>
      <c r="AC47" s="1796"/>
      <c r="AD47" s="1796"/>
      <c r="AE47" s="1796"/>
      <c r="AF47" s="1796"/>
      <c r="AG47" s="1796"/>
    </row>
    <row r="48" spans="1:33" ht="13.5" customHeight="1" x14ac:dyDescent="0.2">
      <c r="A48" s="2"/>
      <c r="B48" s="4"/>
      <c r="C48" s="40" t="s">
        <v>463</v>
      </c>
      <c r="D48" s="1044"/>
      <c r="E48" s="1044"/>
      <c r="F48" s="1358"/>
      <c r="I48" s="899"/>
      <c r="J48" s="1044"/>
      <c r="K48" s="1044"/>
      <c r="L48" s="432"/>
      <c r="M48" s="2"/>
    </row>
    <row r="49" spans="1:13" ht="13.5" customHeight="1" x14ac:dyDescent="0.2">
      <c r="A49" s="2"/>
      <c r="B49" s="2"/>
      <c r="C49" s="2"/>
      <c r="D49" s="598"/>
      <c r="E49" s="4"/>
      <c r="F49" s="4"/>
      <c r="G49" s="4"/>
      <c r="H49" s="4"/>
      <c r="I49" s="4"/>
      <c r="J49" s="2244">
        <v>44562</v>
      </c>
      <c r="K49" s="2244"/>
      <c r="L49" s="196">
        <v>15</v>
      </c>
      <c r="M49" s="2"/>
    </row>
  </sheetData>
  <mergeCells count="23">
    <mergeCell ref="Q7:U7"/>
    <mergeCell ref="W4:AE11"/>
    <mergeCell ref="W13:AB16"/>
    <mergeCell ref="E6:I6"/>
    <mergeCell ref="E28:I28"/>
    <mergeCell ref="J28:K28"/>
    <mergeCell ref="J6:K6"/>
    <mergeCell ref="J7:J8"/>
    <mergeCell ref="K7:K8"/>
    <mergeCell ref="F7:I7"/>
    <mergeCell ref="B1:D1"/>
    <mergeCell ref="B2:D2"/>
    <mergeCell ref="C4:K4"/>
    <mergeCell ref="C5:D7"/>
    <mergeCell ref="J49:K49"/>
    <mergeCell ref="C9:D9"/>
    <mergeCell ref="C26:K26"/>
    <mergeCell ref="C27:D29"/>
    <mergeCell ref="C31:D31"/>
    <mergeCell ref="J29:J30"/>
    <mergeCell ref="K29:K30"/>
    <mergeCell ref="C47:K47"/>
    <mergeCell ref="F29:I29"/>
  </mergeCells>
  <conditionalFormatting sqref="Q31:Q46">
    <cfRule type="top10" dxfId="8852" priority="3" bottom="1" rank="2"/>
    <cfRule type="top10" dxfId="8851" priority="4" rank="2"/>
  </conditionalFormatting>
  <conditionalFormatting sqref="O9:O25 P9:P24">
    <cfRule type="top10" dxfId="8850" priority="1" bottom="1" rank="2"/>
    <cfRule type="top10" dxfId="8849" priority="2" rank="2"/>
  </conditionalFormatting>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rgb="FF005E5C"/>
  </sheetPr>
  <dimension ref="A1:AY80"/>
  <sheetViews>
    <sheetView zoomScaleNormal="100" workbookViewId="0"/>
  </sheetViews>
  <sheetFormatPr defaultColWidth="9.28515625" defaultRowHeight="12.75" x14ac:dyDescent="0.2"/>
  <cols>
    <col min="1" max="1" width="1" style="319" customWidth="1"/>
    <col min="2" max="2" width="2.5703125" style="319" customWidth="1"/>
    <col min="3" max="3" width="2.28515625" style="319" customWidth="1"/>
    <col min="4" max="4" width="26" style="374" customWidth="1"/>
    <col min="5" max="5" width="5" style="374" customWidth="1"/>
    <col min="6" max="6" width="5.28515625" style="374" customWidth="1"/>
    <col min="7" max="11" width="5" style="319" customWidth="1"/>
    <col min="12" max="12" width="5.5703125" style="319" customWidth="1"/>
    <col min="13" max="15" width="5.42578125" style="319" customWidth="1"/>
    <col min="16" max="16" width="5" style="319" customWidth="1"/>
    <col min="17" max="17" width="5.140625" style="319" customWidth="1"/>
    <col min="18" max="18" width="2.5703125" style="319" customWidth="1"/>
    <col min="19" max="19" width="1" style="319" customWidth="1"/>
    <col min="20" max="20" width="9.42578125" style="860" customWidth="1"/>
    <col min="21" max="21" width="7.5703125" style="1878" customWidth="1"/>
    <col min="22" max="22" width="6.5703125" style="860" bestFit="1" customWidth="1"/>
    <col min="23" max="23" width="5.5703125" style="860" customWidth="1"/>
    <col min="24" max="51" width="9.28515625" style="860"/>
    <col min="52" max="16384" width="9.28515625" style="319"/>
  </cols>
  <sheetData>
    <row r="1" spans="1:51" ht="13.5" customHeight="1" x14ac:dyDescent="0.2">
      <c r="A1" s="314"/>
      <c r="B1" s="374"/>
      <c r="C1" s="2283" t="s">
        <v>33</v>
      </c>
      <c r="D1" s="2283"/>
      <c r="E1" s="2283"/>
      <c r="F1" s="2283"/>
      <c r="G1" s="324"/>
      <c r="H1" s="324"/>
      <c r="I1" s="324"/>
      <c r="J1" s="2291" t="s">
        <v>369</v>
      </c>
      <c r="K1" s="2291"/>
      <c r="L1" s="2291"/>
      <c r="M1" s="2291"/>
      <c r="N1" s="2291"/>
      <c r="O1" s="2291"/>
      <c r="P1" s="2291"/>
      <c r="Q1" s="501"/>
      <c r="R1" s="501"/>
      <c r="S1" s="314"/>
    </row>
    <row r="2" spans="1:51" ht="6" customHeight="1" x14ac:dyDescent="0.2">
      <c r="A2" s="500"/>
      <c r="B2" s="426"/>
      <c r="C2" s="799"/>
      <c r="D2" s="842"/>
      <c r="E2" s="364"/>
      <c r="F2" s="364"/>
      <c r="G2" s="364"/>
      <c r="H2" s="364"/>
      <c r="I2" s="364"/>
      <c r="J2" s="364"/>
      <c r="K2" s="364"/>
      <c r="L2" s="364"/>
      <c r="M2" s="364"/>
      <c r="N2" s="364"/>
      <c r="O2" s="364"/>
      <c r="P2" s="364"/>
      <c r="Q2" s="364"/>
      <c r="R2" s="324"/>
      <c r="S2" s="324"/>
    </row>
    <row r="3" spans="1:51" ht="11.25" customHeight="1" thickBot="1" x14ac:dyDescent="0.25">
      <c r="A3" s="314"/>
      <c r="B3" s="375"/>
      <c r="C3" s="371"/>
      <c r="D3" s="371"/>
      <c r="E3" s="324"/>
      <c r="F3" s="324"/>
      <c r="G3" s="324"/>
      <c r="H3" s="324"/>
      <c r="I3" s="324"/>
      <c r="J3" s="628"/>
      <c r="K3" s="628"/>
      <c r="L3" s="628"/>
      <c r="M3" s="628"/>
      <c r="N3" s="628"/>
      <c r="O3" s="628"/>
      <c r="P3" s="628"/>
      <c r="Q3" s="628" t="s">
        <v>68</v>
      </c>
      <c r="R3" s="324"/>
      <c r="S3" s="324"/>
    </row>
    <row r="4" spans="1:51" ht="13.5" customHeight="1" thickBot="1" x14ac:dyDescent="0.25">
      <c r="A4" s="314"/>
      <c r="B4" s="375"/>
      <c r="C4" s="2284" t="s">
        <v>123</v>
      </c>
      <c r="D4" s="2285"/>
      <c r="E4" s="2285"/>
      <c r="F4" s="2285"/>
      <c r="G4" s="2285"/>
      <c r="H4" s="2285"/>
      <c r="I4" s="2285"/>
      <c r="J4" s="2285"/>
      <c r="K4" s="2285"/>
      <c r="L4" s="2285"/>
      <c r="M4" s="2285"/>
      <c r="N4" s="2285"/>
      <c r="O4" s="2285"/>
      <c r="P4" s="2285"/>
      <c r="Q4" s="2286"/>
      <c r="R4" s="324"/>
      <c r="S4" s="324"/>
    </row>
    <row r="5" spans="1:51" ht="3.75" customHeight="1" x14ac:dyDescent="0.2">
      <c r="A5" s="314"/>
      <c r="B5" s="375"/>
      <c r="C5" s="371"/>
      <c r="D5" s="371"/>
      <c r="E5" s="324"/>
      <c r="F5" s="324"/>
      <c r="G5" s="332"/>
      <c r="H5" s="324"/>
      <c r="I5" s="324"/>
      <c r="J5" s="384"/>
      <c r="K5" s="384"/>
      <c r="L5" s="384"/>
      <c r="M5" s="384"/>
      <c r="N5" s="384"/>
      <c r="O5" s="384"/>
      <c r="P5" s="384"/>
      <c r="Q5" s="384"/>
      <c r="R5" s="324"/>
      <c r="S5" s="324"/>
    </row>
    <row r="6" spans="1:51" ht="13.5" customHeight="1" x14ac:dyDescent="0.2">
      <c r="A6" s="314"/>
      <c r="B6" s="375"/>
      <c r="C6" s="2276" t="s">
        <v>122</v>
      </c>
      <c r="D6" s="2277"/>
      <c r="E6" s="2277"/>
      <c r="F6" s="2277"/>
      <c r="G6" s="2277"/>
      <c r="H6" s="2277"/>
      <c r="I6" s="2277"/>
      <c r="J6" s="2277"/>
      <c r="K6" s="2277"/>
      <c r="L6" s="2277"/>
      <c r="M6" s="2277"/>
      <c r="N6" s="2277"/>
      <c r="O6" s="2277"/>
      <c r="P6" s="2277"/>
      <c r="Q6" s="2278"/>
      <c r="R6" s="324"/>
      <c r="S6" s="324"/>
    </row>
    <row r="7" spans="1:51" ht="1.9" customHeight="1" x14ac:dyDescent="0.2">
      <c r="A7" s="314"/>
      <c r="B7" s="375"/>
      <c r="C7" s="2287" t="s">
        <v>76</v>
      </c>
      <c r="D7" s="2287"/>
      <c r="E7" s="1024"/>
      <c r="F7" s="1024"/>
      <c r="G7" s="1024"/>
      <c r="H7" s="1024"/>
      <c r="I7" s="1024"/>
      <c r="J7" s="2289"/>
      <c r="K7" s="2289"/>
      <c r="L7" s="2289"/>
      <c r="M7" s="2289"/>
      <c r="N7" s="2289"/>
      <c r="O7" s="2289"/>
      <c r="P7" s="2290"/>
      <c r="Q7" s="2290"/>
      <c r="R7" s="324"/>
      <c r="S7" s="324"/>
    </row>
    <row r="8" spans="1:51" ht="11.25" customHeight="1" x14ac:dyDescent="0.2">
      <c r="A8" s="314"/>
      <c r="B8" s="375"/>
      <c r="C8" s="2288"/>
      <c r="D8" s="2288"/>
      <c r="E8" s="1656" t="s">
        <v>656</v>
      </c>
      <c r="F8" s="1063" t="s">
        <v>33</v>
      </c>
      <c r="G8" s="1029" t="s">
        <v>33</v>
      </c>
      <c r="H8" s="1029" t="s">
        <v>33</v>
      </c>
      <c r="I8" s="1029" t="s">
        <v>33</v>
      </c>
      <c r="J8" s="1029" t="s">
        <v>33</v>
      </c>
      <c r="K8" s="1029" t="s">
        <v>657</v>
      </c>
      <c r="L8" s="1029" t="s">
        <v>33</v>
      </c>
      <c r="M8" s="1029" t="s">
        <v>33</v>
      </c>
      <c r="N8" s="1029" t="s">
        <v>33</v>
      </c>
      <c r="O8" s="1029" t="s">
        <v>33</v>
      </c>
      <c r="P8" s="1029" t="s">
        <v>33</v>
      </c>
      <c r="Q8" s="1029" t="s">
        <v>33</v>
      </c>
      <c r="R8" s="324"/>
      <c r="S8" s="324"/>
      <c r="T8" s="1879"/>
      <c r="U8" s="1775"/>
    </row>
    <row r="9" spans="1:51" ht="11.25" customHeight="1" x14ac:dyDescent="0.2">
      <c r="A9" s="314"/>
      <c r="B9" s="375"/>
      <c r="C9" s="329"/>
      <c r="D9" s="329"/>
      <c r="E9" s="1053" t="s">
        <v>464</v>
      </c>
      <c r="F9" s="1053" t="s">
        <v>91</v>
      </c>
      <c r="G9" s="1053" t="s">
        <v>465</v>
      </c>
      <c r="H9" s="1057" t="s">
        <v>100</v>
      </c>
      <c r="I9" s="1057" t="s">
        <v>99</v>
      </c>
      <c r="J9" s="1057" t="s">
        <v>98</v>
      </c>
      <c r="K9" s="1053" t="s">
        <v>97</v>
      </c>
      <c r="L9" s="848" t="s">
        <v>96</v>
      </c>
      <c r="M9" s="848" t="s">
        <v>95</v>
      </c>
      <c r="N9" s="698" t="s">
        <v>94</v>
      </c>
      <c r="O9" s="698" t="s">
        <v>93</v>
      </c>
      <c r="P9" s="698" t="s">
        <v>92</v>
      </c>
      <c r="Q9" s="698" t="s">
        <v>464</v>
      </c>
      <c r="S9" s="324"/>
      <c r="U9" s="1777"/>
    </row>
    <row r="10" spans="1:51" s="389" customFormat="1" ht="16.5" customHeight="1" x14ac:dyDescent="0.2">
      <c r="A10" s="385"/>
      <c r="B10" s="386"/>
      <c r="C10" s="2191" t="s">
        <v>101</v>
      </c>
      <c r="D10" s="2191"/>
      <c r="E10" s="387">
        <v>17</v>
      </c>
      <c r="F10" s="387">
        <v>20</v>
      </c>
      <c r="G10" s="387">
        <v>25</v>
      </c>
      <c r="H10" s="387">
        <v>22</v>
      </c>
      <c r="I10" s="387">
        <v>25</v>
      </c>
      <c r="J10" s="387">
        <v>27</v>
      </c>
      <c r="K10" s="387">
        <v>25</v>
      </c>
      <c r="L10" s="387">
        <v>26</v>
      </c>
      <c r="M10" s="387">
        <v>22</v>
      </c>
      <c r="N10" s="387">
        <v>18</v>
      </c>
      <c r="O10" s="387">
        <v>30</v>
      </c>
      <c r="P10" s="387">
        <v>21</v>
      </c>
      <c r="Q10" s="387">
        <v>19</v>
      </c>
      <c r="R10" s="387"/>
      <c r="S10" s="388"/>
      <c r="T10" s="1880"/>
      <c r="U10" s="1779"/>
      <c r="V10" s="1880"/>
      <c r="W10" s="1880"/>
      <c r="X10" s="1880"/>
      <c r="Y10" s="1880"/>
      <c r="Z10" s="1880"/>
      <c r="AA10" s="1880"/>
      <c r="AB10" s="1880"/>
      <c r="AC10" s="1880"/>
      <c r="AD10" s="1880"/>
      <c r="AE10" s="1880"/>
      <c r="AF10" s="1880"/>
      <c r="AG10" s="1880"/>
      <c r="AH10" s="1880"/>
      <c r="AI10" s="1881"/>
      <c r="AJ10" s="1881"/>
      <c r="AK10" s="1881"/>
      <c r="AL10" s="1881"/>
      <c r="AM10" s="1881"/>
      <c r="AN10" s="1881"/>
      <c r="AO10" s="1881"/>
      <c r="AP10" s="1881"/>
      <c r="AQ10" s="1881"/>
      <c r="AR10" s="1881"/>
      <c r="AS10" s="1881"/>
      <c r="AT10" s="1881"/>
      <c r="AU10" s="1881"/>
      <c r="AV10" s="1881"/>
      <c r="AW10" s="1881"/>
      <c r="AX10" s="1881"/>
      <c r="AY10" s="1881"/>
    </row>
    <row r="11" spans="1:51" s="393" customFormat="1" ht="10.15" customHeight="1" x14ac:dyDescent="0.2">
      <c r="A11" s="390"/>
      <c r="B11" s="391"/>
      <c r="C11" s="798"/>
      <c r="D11" s="476" t="s">
        <v>222</v>
      </c>
      <c r="E11" s="1018" t="s">
        <v>9</v>
      </c>
      <c r="F11" s="1018">
        <v>7</v>
      </c>
      <c r="G11" s="1018">
        <v>2</v>
      </c>
      <c r="H11" s="1018">
        <v>2</v>
      </c>
      <c r="I11" s="1018">
        <v>8</v>
      </c>
      <c r="J11" s="1018">
        <v>12</v>
      </c>
      <c r="K11" s="1018">
        <v>11</v>
      </c>
      <c r="L11" s="1018">
        <v>8</v>
      </c>
      <c r="M11" s="1018">
        <v>8</v>
      </c>
      <c r="N11" s="1018">
        <v>2</v>
      </c>
      <c r="O11" s="1018">
        <v>6</v>
      </c>
      <c r="P11" s="1018">
        <v>7</v>
      </c>
      <c r="Q11" s="1018">
        <v>6</v>
      </c>
      <c r="R11" s="428"/>
      <c r="S11" s="371"/>
      <c r="T11" s="1882"/>
      <c r="U11" s="1880"/>
      <c r="V11" s="1883"/>
      <c r="W11" s="1884"/>
      <c r="X11" s="861"/>
      <c r="Y11" s="861"/>
      <c r="Z11" s="861"/>
      <c r="AA11" s="861"/>
      <c r="AB11" s="861"/>
      <c r="AC11" s="861"/>
      <c r="AD11" s="861"/>
      <c r="AE11" s="861"/>
      <c r="AF11" s="861"/>
      <c r="AG11" s="861"/>
      <c r="AH11" s="861"/>
      <c r="AI11" s="861"/>
      <c r="AJ11" s="861"/>
      <c r="AK11" s="861"/>
      <c r="AL11" s="861"/>
      <c r="AM11" s="861"/>
      <c r="AN11" s="861"/>
      <c r="AO11" s="861"/>
      <c r="AP11" s="861"/>
      <c r="AQ11" s="861"/>
      <c r="AR11" s="861"/>
      <c r="AS11" s="861"/>
      <c r="AT11" s="861"/>
      <c r="AU11" s="861"/>
      <c r="AV11" s="861"/>
      <c r="AW11" s="861"/>
      <c r="AX11" s="861"/>
      <c r="AY11" s="861"/>
    </row>
    <row r="12" spans="1:51" s="393" customFormat="1" ht="10.15" customHeight="1" x14ac:dyDescent="0.2">
      <c r="A12" s="390"/>
      <c r="B12" s="391"/>
      <c r="C12" s="798"/>
      <c r="D12" s="476" t="s">
        <v>223</v>
      </c>
      <c r="E12" s="1018" t="s">
        <v>9</v>
      </c>
      <c r="F12" s="1018">
        <v>2</v>
      </c>
      <c r="G12" s="1018">
        <v>4</v>
      </c>
      <c r="H12" s="1018">
        <v>4</v>
      </c>
      <c r="I12" s="1018">
        <v>1</v>
      </c>
      <c r="J12" s="1018">
        <v>1</v>
      </c>
      <c r="K12" s="1018" t="s">
        <v>9</v>
      </c>
      <c r="L12" s="1018">
        <v>2</v>
      </c>
      <c r="M12" s="1018">
        <v>1</v>
      </c>
      <c r="N12" s="1018">
        <v>4</v>
      </c>
      <c r="O12" s="1018">
        <v>1</v>
      </c>
      <c r="P12" s="1018">
        <v>1</v>
      </c>
      <c r="Q12" s="1019" t="s">
        <v>9</v>
      </c>
      <c r="R12" s="428"/>
      <c r="S12" s="371"/>
      <c r="T12" s="861"/>
      <c r="U12" s="1880"/>
      <c r="V12" s="1883"/>
      <c r="W12" s="1884"/>
      <c r="X12" s="861"/>
      <c r="Y12" s="861"/>
      <c r="Z12" s="861"/>
      <c r="AA12" s="861"/>
      <c r="AB12" s="861"/>
      <c r="AC12" s="861"/>
      <c r="AD12" s="861"/>
      <c r="AE12" s="861"/>
      <c r="AF12" s="861"/>
      <c r="AG12" s="861"/>
      <c r="AH12" s="861"/>
      <c r="AI12" s="861"/>
      <c r="AJ12" s="861"/>
      <c r="AK12" s="861"/>
      <c r="AL12" s="861"/>
      <c r="AM12" s="861"/>
      <c r="AN12" s="861"/>
      <c r="AO12" s="861"/>
      <c r="AP12" s="861"/>
      <c r="AQ12" s="861"/>
      <c r="AR12" s="861"/>
      <c r="AS12" s="861"/>
      <c r="AT12" s="861"/>
      <c r="AU12" s="861"/>
      <c r="AV12" s="861"/>
      <c r="AW12" s="861"/>
      <c r="AX12" s="861"/>
      <c r="AY12" s="861"/>
    </row>
    <row r="13" spans="1:51" s="809" customFormat="1" ht="10.15" customHeight="1" x14ac:dyDescent="0.2">
      <c r="A13" s="838"/>
      <c r="B13" s="839"/>
      <c r="C13" s="837"/>
      <c r="D13" s="476" t="s">
        <v>224</v>
      </c>
      <c r="E13" s="1018">
        <v>5</v>
      </c>
      <c r="F13" s="1018">
        <v>9</v>
      </c>
      <c r="G13" s="1018">
        <v>15</v>
      </c>
      <c r="H13" s="1018">
        <v>15</v>
      </c>
      <c r="I13" s="1018">
        <v>12</v>
      </c>
      <c r="J13" s="1018">
        <v>10</v>
      </c>
      <c r="K13" s="1018">
        <v>8</v>
      </c>
      <c r="L13" s="1018">
        <v>5</v>
      </c>
      <c r="M13" s="1018">
        <v>10</v>
      </c>
      <c r="N13" s="1018">
        <v>6</v>
      </c>
      <c r="O13" s="1018">
        <v>8</v>
      </c>
      <c r="P13" s="1018">
        <v>4</v>
      </c>
      <c r="Q13" s="1018">
        <v>6</v>
      </c>
      <c r="R13" s="649"/>
      <c r="S13" s="840"/>
      <c r="T13" s="1885"/>
      <c r="U13" s="1219"/>
      <c r="V13" s="1883"/>
      <c r="W13" s="1886"/>
      <c r="X13" s="1887"/>
      <c r="Y13" s="1887"/>
      <c r="Z13" s="1887"/>
      <c r="AA13" s="1887"/>
      <c r="AB13" s="1887"/>
      <c r="AC13" s="1887"/>
      <c r="AD13" s="1887"/>
      <c r="AE13" s="1887"/>
      <c r="AF13" s="1887"/>
      <c r="AG13" s="1887"/>
      <c r="AH13" s="1219"/>
      <c r="AI13" s="1887"/>
      <c r="AJ13" s="1887"/>
      <c r="AK13" s="1887"/>
      <c r="AL13" s="1887"/>
      <c r="AM13" s="1887"/>
      <c r="AN13" s="1887"/>
      <c r="AO13" s="1887"/>
      <c r="AP13" s="1887"/>
      <c r="AQ13" s="1887"/>
      <c r="AR13" s="1887"/>
      <c r="AS13" s="1887"/>
      <c r="AT13" s="1887"/>
      <c r="AU13" s="1887"/>
      <c r="AV13" s="1887"/>
      <c r="AW13" s="1887"/>
      <c r="AX13" s="1887"/>
      <c r="AY13" s="1887"/>
    </row>
    <row r="14" spans="1:51" s="393" customFormat="1" ht="10.15" customHeight="1" x14ac:dyDescent="0.2">
      <c r="A14" s="390"/>
      <c r="B14" s="391"/>
      <c r="C14" s="798"/>
      <c r="D14" s="476" t="s">
        <v>225</v>
      </c>
      <c r="E14" s="1018">
        <v>11</v>
      </c>
      <c r="F14" s="1018">
        <v>1</v>
      </c>
      <c r="G14" s="1018">
        <v>4</v>
      </c>
      <c r="H14" s="1018">
        <v>1</v>
      </c>
      <c r="I14" s="1018">
        <v>2</v>
      </c>
      <c r="J14" s="1018" t="s">
        <v>9</v>
      </c>
      <c r="K14" s="1018">
        <v>1</v>
      </c>
      <c r="L14" s="1018">
        <v>4</v>
      </c>
      <c r="M14" s="1018">
        <v>2</v>
      </c>
      <c r="N14" s="1018" t="s">
        <v>9</v>
      </c>
      <c r="O14" s="1018" t="s">
        <v>9</v>
      </c>
      <c r="P14" s="1018">
        <v>1</v>
      </c>
      <c r="Q14" s="1019" t="s">
        <v>9</v>
      </c>
      <c r="R14" s="392"/>
      <c r="S14" s="371"/>
      <c r="T14" s="861"/>
      <c r="U14" s="1880"/>
      <c r="V14" s="1883"/>
      <c r="W14" s="861"/>
      <c r="X14" s="861"/>
      <c r="Y14" s="861"/>
      <c r="Z14" s="861"/>
      <c r="AA14" s="861"/>
      <c r="AB14" s="861"/>
      <c r="AC14" s="861"/>
      <c r="AD14" s="861"/>
      <c r="AE14" s="861"/>
      <c r="AF14" s="861"/>
      <c r="AG14" s="861"/>
      <c r="AH14" s="861"/>
      <c r="AI14" s="861"/>
      <c r="AJ14" s="861"/>
      <c r="AK14" s="861"/>
      <c r="AL14" s="861"/>
      <c r="AM14" s="861"/>
      <c r="AN14" s="861"/>
      <c r="AO14" s="861"/>
      <c r="AP14" s="861"/>
      <c r="AQ14" s="861"/>
      <c r="AR14" s="861"/>
      <c r="AS14" s="861"/>
      <c r="AT14" s="861"/>
      <c r="AU14" s="861"/>
      <c r="AV14" s="861"/>
      <c r="AW14" s="861"/>
      <c r="AX14" s="861"/>
      <c r="AY14" s="861"/>
    </row>
    <row r="15" spans="1:51" s="393" customFormat="1" ht="10.15" customHeight="1" x14ac:dyDescent="0.2">
      <c r="A15" s="390"/>
      <c r="B15" s="391"/>
      <c r="C15" s="798"/>
      <c r="D15" s="476" t="s">
        <v>441</v>
      </c>
      <c r="E15" s="1019" t="s">
        <v>9</v>
      </c>
      <c r="F15" s="1019" t="s">
        <v>9</v>
      </c>
      <c r="G15" s="1019" t="s">
        <v>9</v>
      </c>
      <c r="H15" s="1019" t="s">
        <v>9</v>
      </c>
      <c r="I15" s="1019" t="s">
        <v>9</v>
      </c>
      <c r="J15" s="1019" t="s">
        <v>9</v>
      </c>
      <c r="K15" s="1019" t="s">
        <v>9</v>
      </c>
      <c r="L15" s="1019" t="s">
        <v>9</v>
      </c>
      <c r="M15" s="1019" t="s">
        <v>9</v>
      </c>
      <c r="N15" s="1019" t="s">
        <v>9</v>
      </c>
      <c r="O15" s="1019" t="s">
        <v>9</v>
      </c>
      <c r="P15" s="1019" t="s">
        <v>9</v>
      </c>
      <c r="Q15" s="1019" t="s">
        <v>9</v>
      </c>
      <c r="R15" s="392"/>
      <c r="S15" s="371"/>
      <c r="T15" s="1882"/>
      <c r="U15" s="1880"/>
      <c r="V15" s="1883"/>
      <c r="W15" s="1882"/>
      <c r="X15" s="861"/>
      <c r="Y15" s="1888"/>
      <c r="Z15" s="1888"/>
      <c r="AA15" s="1888"/>
      <c r="AB15" s="1888"/>
      <c r="AC15" s="1888"/>
      <c r="AD15" s="1888"/>
      <c r="AE15" s="1888"/>
      <c r="AF15" s="1888"/>
      <c r="AG15" s="1888"/>
      <c r="AH15" s="1888"/>
      <c r="AI15" s="1888"/>
      <c r="AJ15" s="1888"/>
      <c r="AK15" s="861"/>
      <c r="AL15" s="861"/>
      <c r="AM15" s="861"/>
      <c r="AN15" s="861"/>
      <c r="AO15" s="861"/>
      <c r="AP15" s="861"/>
      <c r="AQ15" s="861"/>
      <c r="AR15" s="861"/>
      <c r="AS15" s="861"/>
      <c r="AT15" s="861"/>
      <c r="AU15" s="861"/>
      <c r="AV15" s="861"/>
      <c r="AW15" s="861"/>
      <c r="AX15" s="861"/>
      <c r="AY15" s="861"/>
    </row>
    <row r="16" spans="1:51" s="393" customFormat="1" ht="10.15" customHeight="1" x14ac:dyDescent="0.2">
      <c r="A16" s="390"/>
      <c r="B16" s="391"/>
      <c r="C16" s="798"/>
      <c r="D16" s="476" t="s">
        <v>227</v>
      </c>
      <c r="E16" s="843">
        <v>1</v>
      </c>
      <c r="F16" s="843" t="s">
        <v>9</v>
      </c>
      <c r="G16" s="843" t="s">
        <v>9</v>
      </c>
      <c r="H16" s="843" t="s">
        <v>9</v>
      </c>
      <c r="I16" s="843" t="s">
        <v>9</v>
      </c>
      <c r="J16" s="843" t="s">
        <v>9</v>
      </c>
      <c r="K16" s="843" t="s">
        <v>9</v>
      </c>
      <c r="L16" s="843" t="s">
        <v>9</v>
      </c>
      <c r="M16" s="843" t="s">
        <v>9</v>
      </c>
      <c r="N16" s="843" t="s">
        <v>9</v>
      </c>
      <c r="O16" s="843" t="s">
        <v>9</v>
      </c>
      <c r="P16" s="843" t="s">
        <v>9</v>
      </c>
      <c r="Q16" s="843" t="s">
        <v>9</v>
      </c>
      <c r="R16" s="392"/>
      <c r="S16" s="721"/>
      <c r="T16" s="861"/>
      <c r="U16" s="1880"/>
      <c r="V16" s="1883"/>
      <c r="W16" s="861"/>
      <c r="X16" s="861"/>
      <c r="Y16" s="861"/>
      <c r="Z16" s="861"/>
      <c r="AA16" s="861"/>
      <c r="AB16" s="861"/>
      <c r="AC16" s="861"/>
      <c r="AD16" s="861"/>
      <c r="AE16" s="861"/>
      <c r="AF16" s="861"/>
      <c r="AG16" s="861"/>
      <c r="AH16" s="861"/>
      <c r="AI16" s="861"/>
      <c r="AJ16" s="861"/>
      <c r="AK16" s="861"/>
      <c r="AL16" s="861"/>
      <c r="AM16" s="861"/>
      <c r="AN16" s="861"/>
      <c r="AO16" s="861"/>
      <c r="AP16" s="861"/>
      <c r="AQ16" s="861"/>
      <c r="AR16" s="861"/>
      <c r="AS16" s="861"/>
      <c r="AT16" s="861"/>
      <c r="AU16" s="861"/>
      <c r="AV16" s="861"/>
      <c r="AW16" s="861"/>
      <c r="AX16" s="861"/>
      <c r="AY16" s="861"/>
    </row>
    <row r="17" spans="1:51" s="393" customFormat="1" ht="10.15" customHeight="1" x14ac:dyDescent="0.2">
      <c r="A17" s="390"/>
      <c r="B17" s="391"/>
      <c r="C17" s="798"/>
      <c r="D17" s="394" t="s">
        <v>228</v>
      </c>
      <c r="E17" s="843" t="s">
        <v>9</v>
      </c>
      <c r="F17" s="843">
        <v>1</v>
      </c>
      <c r="G17" s="843">
        <v>0</v>
      </c>
      <c r="H17" s="843">
        <v>0</v>
      </c>
      <c r="I17" s="843">
        <v>2</v>
      </c>
      <c r="J17" s="843">
        <v>4</v>
      </c>
      <c r="K17" s="843">
        <v>5</v>
      </c>
      <c r="L17" s="843">
        <v>7</v>
      </c>
      <c r="M17" s="843">
        <v>1</v>
      </c>
      <c r="N17" s="843">
        <v>6</v>
      </c>
      <c r="O17" s="843">
        <v>15</v>
      </c>
      <c r="P17" s="843">
        <v>8</v>
      </c>
      <c r="Q17" s="843">
        <v>7</v>
      </c>
      <c r="R17" s="392"/>
      <c r="S17" s="371"/>
      <c r="T17" s="861"/>
      <c r="U17" s="1880"/>
      <c r="V17" s="1883"/>
      <c r="W17" s="861"/>
      <c r="X17" s="861"/>
      <c r="Y17" s="861"/>
      <c r="Z17" s="861"/>
      <c r="AA17" s="861"/>
      <c r="AB17" s="861"/>
      <c r="AC17" s="861"/>
      <c r="AD17" s="861"/>
      <c r="AE17" s="861"/>
      <c r="AF17" s="861"/>
      <c r="AG17" s="861"/>
      <c r="AH17" s="861"/>
      <c r="AI17" s="861"/>
      <c r="AJ17" s="861"/>
      <c r="AK17" s="861"/>
      <c r="AL17" s="861"/>
      <c r="AM17" s="861"/>
      <c r="AN17" s="861"/>
      <c r="AO17" s="861"/>
      <c r="AP17" s="861"/>
      <c r="AQ17" s="861"/>
      <c r="AR17" s="861"/>
      <c r="AS17" s="861"/>
      <c r="AT17" s="861"/>
      <c r="AU17" s="861"/>
      <c r="AV17" s="861"/>
      <c r="AW17" s="861"/>
      <c r="AX17" s="861"/>
      <c r="AY17" s="861"/>
    </row>
    <row r="18" spans="1:51" s="389" customFormat="1" ht="14.25" customHeight="1" x14ac:dyDescent="0.2">
      <c r="A18" s="395"/>
      <c r="B18" s="396"/>
      <c r="C18" s="796" t="s">
        <v>272</v>
      </c>
      <c r="D18" s="397"/>
      <c r="E18" s="387">
        <v>4</v>
      </c>
      <c r="F18" s="387">
        <v>13</v>
      </c>
      <c r="G18" s="387">
        <v>13</v>
      </c>
      <c r="H18" s="387">
        <v>12</v>
      </c>
      <c r="I18" s="387">
        <v>14</v>
      </c>
      <c r="J18" s="387">
        <v>15</v>
      </c>
      <c r="K18" s="387">
        <v>14</v>
      </c>
      <c r="L18" s="387">
        <v>7</v>
      </c>
      <c r="M18" s="387">
        <v>10</v>
      </c>
      <c r="N18" s="387">
        <v>8</v>
      </c>
      <c r="O18" s="387">
        <v>7</v>
      </c>
      <c r="P18" s="387">
        <v>6</v>
      </c>
      <c r="Q18" s="387">
        <v>6</v>
      </c>
      <c r="R18" s="392"/>
      <c r="S18" s="371"/>
      <c r="T18" s="1889"/>
      <c r="U18" s="1880"/>
      <c r="V18" s="1881"/>
      <c r="W18" s="1881"/>
      <c r="X18" s="1881"/>
      <c r="Y18" s="1881"/>
      <c r="Z18" s="1881"/>
      <c r="AA18" s="1881"/>
      <c r="AB18" s="1881"/>
      <c r="AC18" s="1881"/>
      <c r="AD18" s="1881"/>
      <c r="AE18" s="1881"/>
      <c r="AF18" s="1881"/>
      <c r="AG18" s="1881"/>
      <c r="AH18" s="1881"/>
      <c r="AI18" s="1881"/>
      <c r="AJ18" s="1881"/>
      <c r="AK18" s="1881"/>
      <c r="AL18" s="1881"/>
      <c r="AM18" s="1881"/>
      <c r="AN18" s="1881"/>
      <c r="AO18" s="1881"/>
      <c r="AP18" s="1881"/>
      <c r="AQ18" s="1881"/>
      <c r="AR18" s="1881"/>
      <c r="AS18" s="1881"/>
      <c r="AT18" s="1881"/>
      <c r="AU18" s="1881"/>
      <c r="AV18" s="1881"/>
      <c r="AW18" s="1881"/>
      <c r="AX18" s="1881"/>
      <c r="AY18" s="1881"/>
    </row>
    <row r="19" spans="1:51" s="401" customFormat="1" ht="14.25" customHeight="1" x14ac:dyDescent="0.2">
      <c r="A19" s="398"/>
      <c r="B19" s="399"/>
      <c r="C19" s="796" t="s">
        <v>273</v>
      </c>
      <c r="D19" s="841"/>
      <c r="E19" s="400">
        <v>92187</v>
      </c>
      <c r="F19" s="400">
        <v>69656</v>
      </c>
      <c r="G19" s="400">
        <v>12303</v>
      </c>
      <c r="H19" s="400">
        <v>8549</v>
      </c>
      <c r="I19" s="400">
        <v>14475</v>
      </c>
      <c r="J19" s="400">
        <v>183841</v>
      </c>
      <c r="K19" s="400">
        <v>13628</v>
      </c>
      <c r="L19" s="400">
        <v>9007</v>
      </c>
      <c r="M19" s="400">
        <v>16083</v>
      </c>
      <c r="N19" s="400">
        <v>3522</v>
      </c>
      <c r="O19" s="400">
        <v>50424</v>
      </c>
      <c r="P19" s="400">
        <v>34122</v>
      </c>
      <c r="Q19" s="400">
        <v>149573</v>
      </c>
      <c r="R19" s="392"/>
      <c r="S19" s="371"/>
      <c r="T19" s="1882"/>
      <c r="U19" s="1880"/>
      <c r="V19" s="1889"/>
      <c r="W19" s="1889"/>
      <c r="X19" s="492"/>
      <c r="Y19" s="492"/>
      <c r="Z19" s="492"/>
      <c r="AA19" s="492"/>
      <c r="AB19" s="492"/>
      <c r="AC19" s="492"/>
      <c r="AD19" s="492"/>
      <c r="AE19" s="492"/>
      <c r="AF19" s="492"/>
      <c r="AG19" s="492"/>
      <c r="AH19" s="492"/>
      <c r="AI19" s="492"/>
      <c r="AJ19" s="492"/>
      <c r="AK19" s="492"/>
      <c r="AL19" s="492"/>
      <c r="AM19" s="492"/>
      <c r="AN19" s="492"/>
      <c r="AO19" s="492"/>
      <c r="AP19" s="492"/>
      <c r="AQ19" s="492"/>
      <c r="AR19" s="492"/>
      <c r="AS19" s="492"/>
      <c r="AT19" s="492"/>
      <c r="AU19" s="492"/>
      <c r="AV19" s="492"/>
      <c r="AW19" s="492"/>
      <c r="AX19" s="492"/>
      <c r="AY19" s="492"/>
    </row>
    <row r="20" spans="1:51" ht="9.75" customHeight="1" x14ac:dyDescent="0.2">
      <c r="A20" s="314"/>
      <c r="B20" s="375"/>
      <c r="C20" s="2266" t="s">
        <v>121</v>
      </c>
      <c r="D20" s="2266"/>
      <c r="E20" s="843" t="s">
        <v>9</v>
      </c>
      <c r="F20" s="843" t="s">
        <v>9</v>
      </c>
      <c r="G20" s="843" t="s">
        <v>9</v>
      </c>
      <c r="H20" s="843" t="s">
        <v>9</v>
      </c>
      <c r="I20" s="843">
        <v>634</v>
      </c>
      <c r="J20" s="843">
        <v>3542</v>
      </c>
      <c r="K20" s="843">
        <v>1216</v>
      </c>
      <c r="L20" s="843" t="s">
        <v>9</v>
      </c>
      <c r="M20" s="843" t="s">
        <v>9</v>
      </c>
      <c r="N20" s="843" t="s">
        <v>9</v>
      </c>
      <c r="O20" s="843" t="s">
        <v>9</v>
      </c>
      <c r="P20" s="843" t="s">
        <v>9</v>
      </c>
      <c r="Q20" s="843" t="s">
        <v>9</v>
      </c>
      <c r="R20" s="392"/>
      <c r="S20" s="371"/>
      <c r="T20" s="1890"/>
      <c r="U20" s="1880"/>
      <c r="V20" s="1889"/>
      <c r="W20" s="1889"/>
    </row>
    <row r="21" spans="1:51" ht="9.75" customHeight="1" x14ac:dyDescent="0.2">
      <c r="A21" s="314"/>
      <c r="B21" s="375"/>
      <c r="C21" s="2266" t="s">
        <v>120</v>
      </c>
      <c r="D21" s="2266"/>
      <c r="E21" s="843" t="s">
        <v>9</v>
      </c>
      <c r="F21" s="843" t="s">
        <v>9</v>
      </c>
      <c r="G21" s="843" t="s">
        <v>9</v>
      </c>
      <c r="H21" s="843" t="s">
        <v>9</v>
      </c>
      <c r="I21" s="843" t="s">
        <v>9</v>
      </c>
      <c r="J21" s="843" t="s">
        <v>9</v>
      </c>
      <c r="K21" s="843" t="s">
        <v>9</v>
      </c>
      <c r="L21" s="843" t="s">
        <v>9</v>
      </c>
      <c r="M21" s="843" t="s">
        <v>9</v>
      </c>
      <c r="N21" s="843" t="s">
        <v>9</v>
      </c>
      <c r="O21" s="843" t="s">
        <v>9</v>
      </c>
      <c r="P21" s="843" t="s">
        <v>9</v>
      </c>
      <c r="Q21" s="843" t="s">
        <v>9</v>
      </c>
      <c r="R21" s="428"/>
      <c r="S21" s="324"/>
      <c r="T21" s="1891"/>
      <c r="U21" s="1880"/>
      <c r="V21" s="1891"/>
    </row>
    <row r="22" spans="1:51" ht="9.75" customHeight="1" x14ac:dyDescent="0.2">
      <c r="A22" s="314"/>
      <c r="B22" s="375"/>
      <c r="C22" s="2266" t="s">
        <v>119</v>
      </c>
      <c r="D22" s="2266"/>
      <c r="E22" s="843" t="s">
        <v>9</v>
      </c>
      <c r="F22" s="843">
        <v>241</v>
      </c>
      <c r="G22" s="843" t="s">
        <v>9</v>
      </c>
      <c r="H22" s="843">
        <v>462</v>
      </c>
      <c r="I22" s="843">
        <v>3662</v>
      </c>
      <c r="J22" s="843">
        <v>144646</v>
      </c>
      <c r="K22" s="843">
        <v>10420</v>
      </c>
      <c r="L22" s="843">
        <v>4944</v>
      </c>
      <c r="M22" s="843">
        <v>6836</v>
      </c>
      <c r="N22" s="843">
        <v>84</v>
      </c>
      <c r="O22" s="843">
        <v>17614</v>
      </c>
      <c r="P22" s="843">
        <v>2250</v>
      </c>
      <c r="Q22" s="843">
        <v>35695</v>
      </c>
      <c r="R22" s="428"/>
      <c r="S22" s="324"/>
      <c r="T22" s="1892"/>
      <c r="U22" s="1880"/>
    </row>
    <row r="23" spans="1:51" ht="9.75" customHeight="1" x14ac:dyDescent="0.2">
      <c r="A23" s="314"/>
      <c r="B23" s="375"/>
      <c r="C23" s="2266" t="s">
        <v>118</v>
      </c>
      <c r="D23" s="2266"/>
      <c r="E23" s="843" t="s">
        <v>9</v>
      </c>
      <c r="F23" s="843" t="s">
        <v>9</v>
      </c>
      <c r="G23" s="843" t="s">
        <v>9</v>
      </c>
      <c r="H23" s="843" t="s">
        <v>9</v>
      </c>
      <c r="I23" s="843" t="s">
        <v>9</v>
      </c>
      <c r="J23" s="843" t="s">
        <v>9</v>
      </c>
      <c r="K23" s="843" t="s">
        <v>9</v>
      </c>
      <c r="L23" s="843" t="s">
        <v>9</v>
      </c>
      <c r="M23" s="843" t="s">
        <v>9</v>
      </c>
      <c r="N23" s="843" t="s">
        <v>9</v>
      </c>
      <c r="O23" s="843" t="s">
        <v>9</v>
      </c>
      <c r="P23" s="843" t="s">
        <v>9</v>
      </c>
      <c r="Q23" s="843" t="s">
        <v>9</v>
      </c>
      <c r="R23" s="428"/>
      <c r="S23" s="324"/>
      <c r="T23" s="1891"/>
      <c r="V23" s="1891"/>
    </row>
    <row r="24" spans="1:51" ht="9.75" customHeight="1" x14ac:dyDescent="0.2">
      <c r="A24" s="314"/>
      <c r="B24" s="375"/>
      <c r="C24" s="2266" t="s">
        <v>117</v>
      </c>
      <c r="D24" s="2266"/>
      <c r="E24" s="843" t="s">
        <v>9</v>
      </c>
      <c r="F24" s="843" t="s">
        <v>9</v>
      </c>
      <c r="G24" s="843" t="s">
        <v>9</v>
      </c>
      <c r="H24" s="843" t="s">
        <v>9</v>
      </c>
      <c r="I24" s="843" t="s">
        <v>9</v>
      </c>
      <c r="J24" s="843" t="s">
        <v>9</v>
      </c>
      <c r="K24" s="843" t="s">
        <v>9</v>
      </c>
      <c r="L24" s="843" t="s">
        <v>9</v>
      </c>
      <c r="M24" s="843" t="s">
        <v>9</v>
      </c>
      <c r="N24" s="843" t="s">
        <v>9</v>
      </c>
      <c r="O24" s="843">
        <v>785</v>
      </c>
      <c r="P24" s="843" t="s">
        <v>9</v>
      </c>
      <c r="Q24" s="843" t="s">
        <v>9</v>
      </c>
      <c r="R24" s="428"/>
      <c r="S24" s="324"/>
      <c r="T24" s="1893"/>
      <c r="U24" s="1889"/>
    </row>
    <row r="25" spans="1:51" ht="9.75" customHeight="1" x14ac:dyDescent="0.2">
      <c r="A25" s="314"/>
      <c r="B25" s="375"/>
      <c r="C25" s="2266" t="s">
        <v>116</v>
      </c>
      <c r="D25" s="2266"/>
      <c r="E25" s="843" t="s">
        <v>9</v>
      </c>
      <c r="F25" s="843" t="s">
        <v>9</v>
      </c>
      <c r="G25" s="843" t="s">
        <v>9</v>
      </c>
      <c r="H25" s="843" t="s">
        <v>9</v>
      </c>
      <c r="I25" s="843" t="s">
        <v>9</v>
      </c>
      <c r="J25" s="843" t="s">
        <v>9</v>
      </c>
      <c r="K25" s="843" t="s">
        <v>9</v>
      </c>
      <c r="L25" s="843" t="s">
        <v>9</v>
      </c>
      <c r="M25" s="843" t="s">
        <v>9</v>
      </c>
      <c r="N25" s="843" t="s">
        <v>9</v>
      </c>
      <c r="O25" s="843">
        <v>32025</v>
      </c>
      <c r="P25" s="843" t="s">
        <v>9</v>
      </c>
      <c r="Q25" s="1019" t="s">
        <v>9</v>
      </c>
      <c r="R25" s="428"/>
      <c r="S25" s="324"/>
      <c r="T25" s="1891"/>
      <c r="U25" s="1889"/>
    </row>
    <row r="26" spans="1:51" ht="9.75" customHeight="1" x14ac:dyDescent="0.2">
      <c r="A26" s="314"/>
      <c r="B26" s="375"/>
      <c r="C26" s="2266" t="s">
        <v>115</v>
      </c>
      <c r="D26" s="2266"/>
      <c r="E26" s="843" t="s">
        <v>9</v>
      </c>
      <c r="F26" s="843">
        <v>1800</v>
      </c>
      <c r="G26" s="843" t="s">
        <v>9</v>
      </c>
      <c r="H26" s="843" t="s">
        <v>9</v>
      </c>
      <c r="I26" s="843">
        <v>6101</v>
      </c>
      <c r="J26" s="843">
        <v>5887</v>
      </c>
      <c r="K26" s="843">
        <v>1518</v>
      </c>
      <c r="L26" s="843">
        <v>1867</v>
      </c>
      <c r="M26" s="843">
        <v>8481</v>
      </c>
      <c r="N26" s="843">
        <v>1885</v>
      </c>
      <c r="O26" s="843" t="s">
        <v>9</v>
      </c>
      <c r="P26" s="843">
        <v>14209</v>
      </c>
      <c r="Q26" s="843">
        <v>3244</v>
      </c>
      <c r="R26" s="428"/>
      <c r="S26" s="324"/>
      <c r="T26" s="1891"/>
      <c r="U26" s="1889"/>
      <c r="V26" s="1891"/>
    </row>
    <row r="27" spans="1:51" ht="9.75" customHeight="1" x14ac:dyDescent="0.2">
      <c r="A27" s="314"/>
      <c r="B27" s="375"/>
      <c r="C27" s="2266" t="s">
        <v>114</v>
      </c>
      <c r="D27" s="2266"/>
      <c r="E27" s="843">
        <v>1288</v>
      </c>
      <c r="F27" s="843">
        <v>360</v>
      </c>
      <c r="G27" s="843">
        <v>2192</v>
      </c>
      <c r="H27" s="843">
        <v>4481</v>
      </c>
      <c r="I27" s="843">
        <v>2728</v>
      </c>
      <c r="J27" s="843">
        <v>9266</v>
      </c>
      <c r="K27" s="843">
        <v>123</v>
      </c>
      <c r="L27" s="843">
        <v>66</v>
      </c>
      <c r="M27" s="843">
        <v>758</v>
      </c>
      <c r="N27" s="843">
        <v>410</v>
      </c>
      <c r="O27" s="843" t="s">
        <v>9</v>
      </c>
      <c r="P27" s="843" t="s">
        <v>9</v>
      </c>
      <c r="Q27" s="843" t="s">
        <v>9</v>
      </c>
      <c r="R27" s="428"/>
      <c r="S27" s="324"/>
    </row>
    <row r="28" spans="1:51" ht="9.75" customHeight="1" x14ac:dyDescent="0.2">
      <c r="A28" s="314"/>
      <c r="B28" s="375"/>
      <c r="C28" s="2266" t="s">
        <v>113</v>
      </c>
      <c r="D28" s="2266"/>
      <c r="E28" s="843" t="s">
        <v>9</v>
      </c>
      <c r="F28" s="843" t="s">
        <v>9</v>
      </c>
      <c r="G28" s="843" t="s">
        <v>9</v>
      </c>
      <c r="H28" s="843" t="s">
        <v>9</v>
      </c>
      <c r="I28" s="843" t="s">
        <v>9</v>
      </c>
      <c r="J28" s="843">
        <v>20500</v>
      </c>
      <c r="K28" s="843" t="s">
        <v>9</v>
      </c>
      <c r="L28" s="843" t="s">
        <v>9</v>
      </c>
      <c r="M28" s="843" t="s">
        <v>9</v>
      </c>
      <c r="N28" s="843" t="s">
        <v>9</v>
      </c>
      <c r="O28" s="843" t="s">
        <v>9</v>
      </c>
      <c r="P28" s="843" t="s">
        <v>9</v>
      </c>
      <c r="Q28" s="843">
        <v>15259</v>
      </c>
      <c r="R28" s="428"/>
      <c r="S28" s="324"/>
      <c r="T28" s="1892"/>
      <c r="U28" s="1889"/>
    </row>
    <row r="29" spans="1:51" ht="9.75" customHeight="1" x14ac:dyDescent="0.2">
      <c r="A29" s="314"/>
      <c r="B29" s="375"/>
      <c r="C29" s="2266" t="s">
        <v>112</v>
      </c>
      <c r="D29" s="2266"/>
      <c r="E29" s="843" t="s">
        <v>9</v>
      </c>
      <c r="F29" s="843" t="s">
        <v>9</v>
      </c>
      <c r="G29" s="843">
        <v>7512</v>
      </c>
      <c r="H29" s="843" t="s">
        <v>9</v>
      </c>
      <c r="I29" s="843" t="s">
        <v>9</v>
      </c>
      <c r="J29" s="843" t="s">
        <v>9</v>
      </c>
      <c r="K29" s="843" t="s">
        <v>9</v>
      </c>
      <c r="L29" s="843" t="s">
        <v>9</v>
      </c>
      <c r="M29" s="843" t="s">
        <v>9</v>
      </c>
      <c r="N29" s="843" t="s">
        <v>9</v>
      </c>
      <c r="O29" s="843" t="s">
        <v>9</v>
      </c>
      <c r="P29" s="843" t="s">
        <v>9</v>
      </c>
      <c r="Q29" s="843" t="s">
        <v>9</v>
      </c>
      <c r="R29" s="428"/>
      <c r="S29" s="324"/>
      <c r="T29" s="1891"/>
      <c r="U29" s="1889"/>
    </row>
    <row r="30" spans="1:51" ht="9.75" customHeight="1" x14ac:dyDescent="0.2">
      <c r="A30" s="314"/>
      <c r="B30" s="375"/>
      <c r="C30" s="2266" t="s">
        <v>111</v>
      </c>
      <c r="D30" s="2266"/>
      <c r="E30" s="843">
        <v>55</v>
      </c>
      <c r="F30" s="843" t="s">
        <v>9</v>
      </c>
      <c r="G30" s="843">
        <v>1463</v>
      </c>
      <c r="H30" s="843">
        <v>3606</v>
      </c>
      <c r="I30" s="843">
        <v>1350</v>
      </c>
      <c r="J30" s="843" t="s">
        <v>9</v>
      </c>
      <c r="K30" s="843" t="s">
        <v>9</v>
      </c>
      <c r="L30" s="843" t="s">
        <v>9</v>
      </c>
      <c r="M30" s="843" t="s">
        <v>9</v>
      </c>
      <c r="N30" s="843" t="s">
        <v>9</v>
      </c>
      <c r="O30" s="843" t="s">
        <v>9</v>
      </c>
      <c r="P30" s="843">
        <v>373</v>
      </c>
      <c r="Q30" s="843" t="s">
        <v>9</v>
      </c>
      <c r="R30" s="428"/>
      <c r="S30" s="324"/>
    </row>
    <row r="31" spans="1:51" ht="9.75" customHeight="1" x14ac:dyDescent="0.2">
      <c r="A31" s="314"/>
      <c r="B31" s="375"/>
      <c r="C31" s="2292" t="s">
        <v>387</v>
      </c>
      <c r="D31" s="2292"/>
      <c r="E31" s="843" t="s">
        <v>9</v>
      </c>
      <c r="F31" s="843" t="s">
        <v>9</v>
      </c>
      <c r="G31" s="843" t="s">
        <v>9</v>
      </c>
      <c r="H31" s="843" t="s">
        <v>9</v>
      </c>
      <c r="I31" s="843" t="s">
        <v>9</v>
      </c>
      <c r="J31" s="843" t="s">
        <v>9</v>
      </c>
      <c r="K31" s="843" t="s">
        <v>9</v>
      </c>
      <c r="L31" s="843" t="s">
        <v>9</v>
      </c>
      <c r="M31" s="843" t="s">
        <v>9</v>
      </c>
      <c r="N31" s="843" t="s">
        <v>9</v>
      </c>
      <c r="O31" s="843" t="s">
        <v>9</v>
      </c>
      <c r="P31" s="843" t="s">
        <v>9</v>
      </c>
      <c r="Q31" s="843" t="s">
        <v>9</v>
      </c>
      <c r="R31" s="402"/>
      <c r="S31" s="324"/>
    </row>
    <row r="32" spans="1:51" ht="9.75" customHeight="1" x14ac:dyDescent="0.2">
      <c r="A32" s="314"/>
      <c r="B32" s="375"/>
      <c r="C32" s="2266" t="s">
        <v>110</v>
      </c>
      <c r="D32" s="2266"/>
      <c r="E32" s="843" t="s">
        <v>9</v>
      </c>
      <c r="F32" s="843" t="s">
        <v>9</v>
      </c>
      <c r="G32" s="843" t="s">
        <v>9</v>
      </c>
      <c r="H32" s="843" t="s">
        <v>9</v>
      </c>
      <c r="I32" s="843" t="s">
        <v>9</v>
      </c>
      <c r="J32" s="843" t="s">
        <v>9</v>
      </c>
      <c r="K32" s="843" t="s">
        <v>9</v>
      </c>
      <c r="L32" s="843">
        <v>1917</v>
      </c>
      <c r="M32" s="843" t="s">
        <v>9</v>
      </c>
      <c r="N32" s="843" t="s">
        <v>9</v>
      </c>
      <c r="O32" s="843" t="s">
        <v>9</v>
      </c>
      <c r="P32" s="843" t="s">
        <v>9</v>
      </c>
      <c r="Q32" s="843" t="s">
        <v>9</v>
      </c>
      <c r="R32" s="402"/>
      <c r="S32" s="324"/>
      <c r="T32" s="1891"/>
    </row>
    <row r="33" spans="1:51" ht="9.75" customHeight="1" x14ac:dyDescent="0.2">
      <c r="A33" s="314"/>
      <c r="B33" s="375"/>
      <c r="C33" s="2266" t="s">
        <v>109</v>
      </c>
      <c r="D33" s="2266"/>
      <c r="E33" s="843" t="s">
        <v>9</v>
      </c>
      <c r="F33" s="843">
        <v>9929</v>
      </c>
      <c r="G33" s="843" t="s">
        <v>9</v>
      </c>
      <c r="H33" s="843" t="s">
        <v>9</v>
      </c>
      <c r="I33" s="843" t="s">
        <v>9</v>
      </c>
      <c r="J33" s="843" t="s">
        <v>9</v>
      </c>
      <c r="K33" s="843" t="s">
        <v>9</v>
      </c>
      <c r="L33" s="843">
        <v>213</v>
      </c>
      <c r="M33" s="843" t="s">
        <v>9</v>
      </c>
      <c r="N33" s="843" t="s">
        <v>9</v>
      </c>
      <c r="O33" s="843" t="s">
        <v>9</v>
      </c>
      <c r="P33" s="843" t="s">
        <v>9</v>
      </c>
      <c r="Q33" s="843" t="s">
        <v>9</v>
      </c>
      <c r="R33" s="402"/>
      <c r="S33" s="324"/>
    </row>
    <row r="34" spans="1:51" ht="9.75" customHeight="1" x14ac:dyDescent="0.2">
      <c r="A34" s="314">
        <v>4661</v>
      </c>
      <c r="B34" s="375"/>
      <c r="C34" s="2293" t="s">
        <v>108</v>
      </c>
      <c r="D34" s="2293"/>
      <c r="E34" s="843" t="s">
        <v>9</v>
      </c>
      <c r="F34" s="843" t="s">
        <v>9</v>
      </c>
      <c r="G34" s="843" t="s">
        <v>9</v>
      </c>
      <c r="H34" s="843" t="s">
        <v>9</v>
      </c>
      <c r="I34" s="843" t="s">
        <v>9</v>
      </c>
      <c r="J34" s="843" t="s">
        <v>9</v>
      </c>
      <c r="K34" s="843" t="s">
        <v>9</v>
      </c>
      <c r="L34" s="843" t="s">
        <v>9</v>
      </c>
      <c r="M34" s="843" t="s">
        <v>9</v>
      </c>
      <c r="N34" s="843" t="s">
        <v>9</v>
      </c>
      <c r="O34" s="843" t="s">
        <v>9</v>
      </c>
      <c r="P34" s="843" t="s">
        <v>9</v>
      </c>
      <c r="Q34" s="843" t="s">
        <v>9</v>
      </c>
      <c r="R34" s="402"/>
      <c r="S34" s="324"/>
    </row>
    <row r="35" spans="1:51" ht="9.75" customHeight="1" x14ac:dyDescent="0.2">
      <c r="A35" s="314"/>
      <c r="B35" s="375"/>
      <c r="C35" s="2266" t="s">
        <v>107</v>
      </c>
      <c r="D35" s="2266"/>
      <c r="E35" s="843" t="s">
        <v>9</v>
      </c>
      <c r="F35" s="843">
        <v>21</v>
      </c>
      <c r="G35" s="843" t="s">
        <v>9</v>
      </c>
      <c r="H35" s="843" t="s">
        <v>9</v>
      </c>
      <c r="I35" s="843" t="s">
        <v>9</v>
      </c>
      <c r="J35" s="843" t="s">
        <v>9</v>
      </c>
      <c r="K35" s="843">
        <v>351</v>
      </c>
      <c r="L35" s="843" t="s">
        <v>9</v>
      </c>
      <c r="M35" s="843">
        <v>8</v>
      </c>
      <c r="N35" s="843" t="s">
        <v>9</v>
      </c>
      <c r="O35" s="843" t="s">
        <v>9</v>
      </c>
      <c r="P35" s="843" t="s">
        <v>9</v>
      </c>
      <c r="Q35" s="843" t="s">
        <v>9</v>
      </c>
      <c r="R35" s="402"/>
      <c r="S35" s="324"/>
    </row>
    <row r="36" spans="1:51" ht="9.75" customHeight="1" x14ac:dyDescent="0.2">
      <c r="A36" s="314"/>
      <c r="B36" s="375"/>
      <c r="C36" s="2266" t="s">
        <v>106</v>
      </c>
      <c r="D36" s="2266"/>
      <c r="E36" s="843" t="s">
        <v>9</v>
      </c>
      <c r="F36" s="843">
        <v>57139</v>
      </c>
      <c r="G36" s="843" t="s">
        <v>9</v>
      </c>
      <c r="H36" s="843" t="s">
        <v>9</v>
      </c>
      <c r="I36" s="843" t="s">
        <v>9</v>
      </c>
      <c r="J36" s="843" t="s">
        <v>9</v>
      </c>
      <c r="K36" s="843" t="s">
        <v>9</v>
      </c>
      <c r="L36" s="843" t="s">
        <v>9</v>
      </c>
      <c r="M36" s="843" t="s">
        <v>9</v>
      </c>
      <c r="N36" s="843" t="s">
        <v>9</v>
      </c>
      <c r="O36" s="843" t="s">
        <v>9</v>
      </c>
      <c r="P36" s="843">
        <v>17290</v>
      </c>
      <c r="Q36" s="843" t="s">
        <v>9</v>
      </c>
      <c r="R36" s="402"/>
      <c r="S36" s="324"/>
    </row>
    <row r="37" spans="1:51" ht="9.75" customHeight="1" x14ac:dyDescent="0.2">
      <c r="A37" s="314"/>
      <c r="B37" s="375"/>
      <c r="C37" s="2266" t="s">
        <v>261</v>
      </c>
      <c r="D37" s="2266"/>
      <c r="E37" s="843" t="s">
        <v>9</v>
      </c>
      <c r="F37" s="843">
        <v>166</v>
      </c>
      <c r="G37" s="843" t="s">
        <v>9</v>
      </c>
      <c r="H37" s="843" t="s">
        <v>9</v>
      </c>
      <c r="I37" s="843" t="s">
        <v>9</v>
      </c>
      <c r="J37" s="843" t="s">
        <v>9</v>
      </c>
      <c r="K37" s="843" t="s">
        <v>9</v>
      </c>
      <c r="L37" s="843" t="s">
        <v>9</v>
      </c>
      <c r="M37" s="843" t="s">
        <v>9</v>
      </c>
      <c r="N37" s="843">
        <v>1143</v>
      </c>
      <c r="O37" s="843" t="s">
        <v>9</v>
      </c>
      <c r="P37" s="843" t="s">
        <v>9</v>
      </c>
      <c r="Q37" s="843" t="s">
        <v>9</v>
      </c>
      <c r="R37" s="428"/>
      <c r="S37" s="324"/>
    </row>
    <row r="38" spans="1:51" ht="9.75" customHeight="1" x14ac:dyDescent="0.2">
      <c r="A38" s="314"/>
      <c r="B38" s="375"/>
      <c r="C38" s="2266" t="s">
        <v>105</v>
      </c>
      <c r="D38" s="2266"/>
      <c r="E38" s="843" t="s">
        <v>9</v>
      </c>
      <c r="F38" s="843" t="s">
        <v>9</v>
      </c>
      <c r="G38" s="843">
        <v>1136</v>
      </c>
      <c r="H38" s="843" t="s">
        <v>9</v>
      </c>
      <c r="I38" s="843" t="s">
        <v>9</v>
      </c>
      <c r="J38" s="843" t="s">
        <v>9</v>
      </c>
      <c r="K38" s="843" t="s">
        <v>9</v>
      </c>
      <c r="L38" s="843" t="s">
        <v>9</v>
      </c>
      <c r="M38" s="843" t="s">
        <v>9</v>
      </c>
      <c r="N38" s="843" t="s">
        <v>9</v>
      </c>
      <c r="O38" s="843" t="s">
        <v>9</v>
      </c>
      <c r="P38" s="843" t="s">
        <v>9</v>
      </c>
      <c r="Q38" s="843" t="s">
        <v>9</v>
      </c>
      <c r="R38" s="428"/>
      <c r="S38" s="324"/>
    </row>
    <row r="39" spans="1:51" ht="9.75" customHeight="1" x14ac:dyDescent="0.2">
      <c r="A39" s="314"/>
      <c r="B39" s="375"/>
      <c r="C39" s="2266" t="s">
        <v>104</v>
      </c>
      <c r="D39" s="2266"/>
      <c r="E39" s="843" t="s">
        <v>9</v>
      </c>
      <c r="F39" s="843" t="s">
        <v>9</v>
      </c>
      <c r="G39" s="843" t="s">
        <v>9</v>
      </c>
      <c r="H39" s="843" t="s">
        <v>9</v>
      </c>
      <c r="I39" s="843" t="s">
        <v>9</v>
      </c>
      <c r="J39" s="843" t="s">
        <v>9</v>
      </c>
      <c r="K39" s="843" t="s">
        <v>9</v>
      </c>
      <c r="L39" s="843" t="s">
        <v>9</v>
      </c>
      <c r="M39" s="843" t="s">
        <v>9</v>
      </c>
      <c r="N39" s="843" t="s">
        <v>9</v>
      </c>
      <c r="O39" s="843" t="s">
        <v>9</v>
      </c>
      <c r="P39" s="843" t="s">
        <v>9</v>
      </c>
      <c r="Q39" s="843" t="s">
        <v>9</v>
      </c>
      <c r="R39" s="428"/>
      <c r="S39" s="324"/>
    </row>
    <row r="40" spans="1:51" s="393" customFormat="1" ht="9.75" customHeight="1" x14ac:dyDescent="0.2">
      <c r="A40" s="390"/>
      <c r="B40" s="391"/>
      <c r="C40" s="2266" t="s">
        <v>103</v>
      </c>
      <c r="D40" s="2266"/>
      <c r="E40" s="843" t="s">
        <v>9</v>
      </c>
      <c r="F40" s="843" t="s">
        <v>9</v>
      </c>
      <c r="G40" s="843" t="s">
        <v>9</v>
      </c>
      <c r="H40" s="843" t="s">
        <v>9</v>
      </c>
      <c r="I40" s="843" t="s">
        <v>9</v>
      </c>
      <c r="J40" s="843" t="s">
        <v>9</v>
      </c>
      <c r="K40" s="843" t="s">
        <v>9</v>
      </c>
      <c r="L40" s="843" t="s">
        <v>9</v>
      </c>
      <c r="M40" s="843" t="s">
        <v>9</v>
      </c>
      <c r="N40" s="843" t="s">
        <v>9</v>
      </c>
      <c r="O40" s="843" t="s">
        <v>9</v>
      </c>
      <c r="P40" s="843" t="s">
        <v>9</v>
      </c>
      <c r="Q40" s="843" t="s">
        <v>9</v>
      </c>
      <c r="R40" s="428"/>
      <c r="S40" s="371"/>
      <c r="T40" s="861"/>
      <c r="U40" s="861"/>
      <c r="V40" s="861"/>
      <c r="W40" s="861"/>
      <c r="X40" s="861"/>
      <c r="Y40" s="861"/>
      <c r="Z40" s="861"/>
      <c r="AA40" s="861"/>
      <c r="AB40" s="861"/>
      <c r="AC40" s="861"/>
      <c r="AD40" s="861"/>
      <c r="AE40" s="861"/>
      <c r="AF40" s="861"/>
      <c r="AG40" s="861"/>
      <c r="AH40" s="861"/>
      <c r="AI40" s="861"/>
      <c r="AJ40" s="861"/>
      <c r="AK40" s="861"/>
      <c r="AL40" s="861"/>
      <c r="AM40" s="861"/>
      <c r="AN40" s="861"/>
      <c r="AO40" s="861"/>
      <c r="AP40" s="861"/>
      <c r="AQ40" s="861"/>
      <c r="AR40" s="861"/>
      <c r="AS40" s="861"/>
      <c r="AT40" s="861"/>
      <c r="AU40" s="861"/>
      <c r="AV40" s="861"/>
      <c r="AW40" s="861"/>
      <c r="AX40" s="861"/>
      <c r="AY40" s="861"/>
    </row>
    <row r="41" spans="1:51" s="393" customFormat="1" ht="23.25" customHeight="1" x14ac:dyDescent="0.2">
      <c r="A41" s="390"/>
      <c r="B41" s="391"/>
      <c r="C41" s="2267" t="s">
        <v>703</v>
      </c>
      <c r="D41" s="2267"/>
      <c r="E41" s="2007">
        <v>90844</v>
      </c>
      <c r="F41" s="2007" t="s">
        <v>9</v>
      </c>
      <c r="G41" s="2007" t="s">
        <v>9</v>
      </c>
      <c r="H41" s="2007" t="s">
        <v>9</v>
      </c>
      <c r="I41" s="2007" t="s">
        <v>9</v>
      </c>
      <c r="J41" s="2007" t="s">
        <v>9</v>
      </c>
      <c r="K41" s="2007" t="s">
        <v>9</v>
      </c>
      <c r="L41" s="2007" t="s">
        <v>9</v>
      </c>
      <c r="M41" s="2007" t="s">
        <v>9</v>
      </c>
      <c r="N41" s="2007" t="s">
        <v>9</v>
      </c>
      <c r="O41" s="2007" t="s">
        <v>9</v>
      </c>
      <c r="P41" s="2007" t="s">
        <v>9</v>
      </c>
      <c r="Q41" s="2007">
        <v>95375</v>
      </c>
      <c r="R41" s="428"/>
      <c r="S41" s="371"/>
      <c r="T41" s="861"/>
      <c r="U41" s="1878"/>
      <c r="V41" s="861"/>
      <c r="W41" s="861"/>
      <c r="X41" s="861"/>
      <c r="Y41" s="861"/>
      <c r="Z41" s="861"/>
      <c r="AA41" s="861"/>
      <c r="AB41" s="861"/>
      <c r="AC41" s="861"/>
      <c r="AD41" s="861"/>
      <c r="AE41" s="861"/>
      <c r="AF41" s="861"/>
      <c r="AG41" s="861"/>
      <c r="AH41" s="861"/>
      <c r="AI41" s="861"/>
      <c r="AJ41" s="861"/>
      <c r="AK41" s="861"/>
      <c r="AL41" s="861"/>
      <c r="AM41" s="861"/>
      <c r="AN41" s="861"/>
      <c r="AO41" s="861"/>
      <c r="AP41" s="861"/>
      <c r="AQ41" s="861"/>
      <c r="AR41" s="861"/>
      <c r="AS41" s="861"/>
      <c r="AT41" s="861"/>
      <c r="AU41" s="861"/>
      <c r="AV41" s="861"/>
      <c r="AW41" s="861"/>
      <c r="AX41" s="861"/>
      <c r="AY41" s="861"/>
    </row>
    <row r="42" spans="1:51" s="328" customFormat="1" ht="28.5" customHeight="1" x14ac:dyDescent="0.2">
      <c r="A42" s="326"/>
      <c r="B42" s="473"/>
      <c r="C42" s="2268" t="s">
        <v>475</v>
      </c>
      <c r="D42" s="2268"/>
      <c r="E42" s="2268"/>
      <c r="F42" s="2268"/>
      <c r="G42" s="2268"/>
      <c r="H42" s="2268"/>
      <c r="I42" s="2268"/>
      <c r="J42" s="2268"/>
      <c r="K42" s="2268"/>
      <c r="L42" s="2268"/>
      <c r="M42" s="2268"/>
      <c r="N42" s="2268"/>
      <c r="O42" s="2268"/>
      <c r="P42" s="2268"/>
      <c r="Q42" s="2268"/>
      <c r="R42" s="533"/>
      <c r="S42" s="327"/>
      <c r="T42" s="621"/>
      <c r="U42" s="1894"/>
      <c r="V42" s="621"/>
      <c r="W42" s="621"/>
      <c r="X42" s="621"/>
      <c r="Y42" s="621"/>
      <c r="Z42" s="621"/>
      <c r="AA42" s="621"/>
      <c r="AB42" s="621"/>
      <c r="AC42" s="621"/>
      <c r="AD42" s="621"/>
      <c r="AE42" s="621"/>
      <c r="AF42" s="621"/>
      <c r="AG42" s="621"/>
      <c r="AH42" s="621"/>
      <c r="AI42" s="621"/>
      <c r="AJ42" s="621"/>
      <c r="AK42" s="621"/>
      <c r="AL42" s="621"/>
      <c r="AM42" s="621"/>
      <c r="AN42" s="621"/>
      <c r="AO42" s="621"/>
      <c r="AP42" s="621"/>
      <c r="AQ42" s="621"/>
      <c r="AR42" s="621"/>
      <c r="AS42" s="621"/>
      <c r="AT42" s="621"/>
      <c r="AU42" s="621"/>
      <c r="AV42" s="621"/>
      <c r="AW42" s="621"/>
      <c r="AX42" s="621"/>
      <c r="AY42" s="621"/>
    </row>
    <row r="43" spans="1:51" ht="13.5" customHeight="1" x14ac:dyDescent="0.2">
      <c r="A43" s="314"/>
      <c r="B43" s="375"/>
      <c r="C43" s="2276" t="s">
        <v>165</v>
      </c>
      <c r="D43" s="2277"/>
      <c r="E43" s="2277"/>
      <c r="F43" s="2277"/>
      <c r="G43" s="2277"/>
      <c r="H43" s="2277"/>
      <c r="I43" s="2277"/>
      <c r="J43" s="2277"/>
      <c r="K43" s="2277"/>
      <c r="L43" s="2277"/>
      <c r="M43" s="2277"/>
      <c r="N43" s="2277"/>
      <c r="O43" s="2277"/>
      <c r="P43" s="2277"/>
      <c r="Q43" s="2278"/>
      <c r="R43" s="324"/>
      <c r="S43" s="324"/>
    </row>
    <row r="44" spans="1:51" s="416" customFormat="1" ht="2.25" customHeight="1" x14ac:dyDescent="0.2">
      <c r="A44" s="413"/>
      <c r="B44" s="414"/>
      <c r="C44" s="2281" t="s">
        <v>76</v>
      </c>
      <c r="D44" s="2281"/>
      <c r="E44" s="718"/>
      <c r="F44" s="718"/>
      <c r="G44" s="718"/>
      <c r="H44" s="718"/>
      <c r="I44" s="718"/>
      <c r="J44" s="718"/>
      <c r="K44" s="718"/>
      <c r="L44" s="718"/>
      <c r="M44" s="718"/>
      <c r="N44" s="718"/>
      <c r="O44" s="718"/>
      <c r="P44" s="718"/>
      <c r="Q44" s="718"/>
      <c r="R44" s="354"/>
      <c r="S44" s="354"/>
      <c r="T44" s="1895"/>
      <c r="U44" s="1878"/>
      <c r="V44" s="1895"/>
      <c r="W44" s="1895"/>
      <c r="X44" s="1895"/>
      <c r="Y44" s="1895"/>
      <c r="Z44" s="1895"/>
      <c r="AA44" s="1895"/>
      <c r="AB44" s="1895"/>
      <c r="AC44" s="1895"/>
      <c r="AD44" s="1895"/>
      <c r="AE44" s="1895"/>
      <c r="AF44" s="1895"/>
      <c r="AG44" s="1895"/>
      <c r="AH44" s="1895"/>
      <c r="AI44" s="1895"/>
      <c r="AJ44" s="1895"/>
      <c r="AK44" s="1895"/>
      <c r="AL44" s="1895"/>
      <c r="AM44" s="1895"/>
      <c r="AN44" s="1895"/>
      <c r="AO44" s="1895"/>
      <c r="AP44" s="1895"/>
      <c r="AQ44" s="1895"/>
      <c r="AR44" s="1895"/>
      <c r="AS44" s="1895"/>
      <c r="AT44" s="1895"/>
      <c r="AU44" s="1895"/>
      <c r="AV44" s="1895"/>
      <c r="AW44" s="1895"/>
      <c r="AX44" s="1895"/>
      <c r="AY44" s="1895"/>
    </row>
    <row r="45" spans="1:51" ht="11.25" customHeight="1" x14ac:dyDescent="0.2">
      <c r="A45" s="314"/>
      <c r="B45" s="375"/>
      <c r="C45" s="2282"/>
      <c r="D45" s="2282"/>
      <c r="E45" s="802">
        <v>2008</v>
      </c>
      <c r="F45" s="802">
        <v>2009</v>
      </c>
      <c r="G45" s="671">
        <v>2010</v>
      </c>
      <c r="H45" s="802">
        <v>2011</v>
      </c>
      <c r="I45" s="802">
        <v>2012</v>
      </c>
      <c r="J45" s="671">
        <v>2013</v>
      </c>
      <c r="K45" s="802">
        <v>2014</v>
      </c>
      <c r="L45" s="802">
        <v>2015</v>
      </c>
      <c r="M45" s="671">
        <v>2016</v>
      </c>
      <c r="N45" s="802">
        <v>2017</v>
      </c>
      <c r="O45" s="802">
        <v>2018</v>
      </c>
      <c r="P45" s="671">
        <v>2019</v>
      </c>
      <c r="Q45" s="671">
        <v>2020</v>
      </c>
      <c r="R45" s="428"/>
      <c r="S45" s="324"/>
      <c r="T45" s="1887"/>
      <c r="U45" s="1896"/>
      <c r="V45" s="1887"/>
      <c r="W45" s="1887"/>
    </row>
    <row r="46" spans="1:51" s="807" customFormat="1" ht="11.25" customHeight="1" x14ac:dyDescent="0.2">
      <c r="A46" s="803"/>
      <c r="B46" s="804"/>
      <c r="C46" s="2275" t="s">
        <v>66</v>
      </c>
      <c r="D46" s="2275"/>
      <c r="E46" s="808">
        <v>441</v>
      </c>
      <c r="F46" s="808">
        <v>361</v>
      </c>
      <c r="G46" s="808">
        <v>352</v>
      </c>
      <c r="H46" s="808">
        <v>200</v>
      </c>
      <c r="I46" s="808">
        <v>107</v>
      </c>
      <c r="J46" s="808">
        <v>106</v>
      </c>
      <c r="K46" s="808">
        <v>174</v>
      </c>
      <c r="L46" s="808">
        <v>182</v>
      </c>
      <c r="M46" s="808">
        <v>210</v>
      </c>
      <c r="N46" s="808">
        <v>310</v>
      </c>
      <c r="O46" s="808">
        <v>311</v>
      </c>
      <c r="P46" s="808">
        <v>352</v>
      </c>
      <c r="Q46" s="808">
        <v>258</v>
      </c>
      <c r="R46" s="805"/>
      <c r="S46" s="806"/>
      <c r="T46" s="1886"/>
      <c r="U46" s="1886"/>
      <c r="V46" s="1887"/>
      <c r="W46" s="1887"/>
      <c r="X46" s="1897"/>
      <c r="Y46" s="1897"/>
      <c r="Z46" s="1897"/>
      <c r="AA46" s="1897"/>
      <c r="AB46" s="1897"/>
      <c r="AC46" s="1897"/>
      <c r="AD46" s="1897"/>
      <c r="AE46" s="1897"/>
      <c r="AF46" s="1897"/>
      <c r="AG46" s="1897"/>
      <c r="AH46" s="1897"/>
      <c r="AI46" s="1897"/>
      <c r="AJ46" s="1897"/>
      <c r="AK46" s="1897"/>
      <c r="AL46" s="1897"/>
      <c r="AM46" s="1897"/>
      <c r="AN46" s="1897"/>
      <c r="AO46" s="1897"/>
      <c r="AP46" s="1897"/>
      <c r="AQ46" s="1897"/>
      <c r="AR46" s="1897"/>
      <c r="AS46" s="1897"/>
      <c r="AT46" s="1897"/>
      <c r="AU46" s="1897"/>
      <c r="AV46" s="1897"/>
      <c r="AW46" s="1897"/>
      <c r="AX46" s="1897"/>
      <c r="AY46" s="1897"/>
    </row>
    <row r="47" spans="1:51" s="807" customFormat="1" ht="11.25" customHeight="1" x14ac:dyDescent="0.2">
      <c r="A47" s="803"/>
      <c r="B47" s="804"/>
      <c r="C47" s="2279" t="s">
        <v>367</v>
      </c>
      <c r="D47" s="2275"/>
      <c r="E47" s="808">
        <v>304</v>
      </c>
      <c r="F47" s="808">
        <v>258</v>
      </c>
      <c r="G47" s="808">
        <v>234</v>
      </c>
      <c r="H47" s="808">
        <v>182</v>
      </c>
      <c r="I47" s="808">
        <v>93</v>
      </c>
      <c r="J47" s="808">
        <v>97</v>
      </c>
      <c r="K47" s="808">
        <v>161</v>
      </c>
      <c r="L47" s="808">
        <v>145</v>
      </c>
      <c r="M47" s="808">
        <v>175</v>
      </c>
      <c r="N47" s="808">
        <v>226</v>
      </c>
      <c r="O47" s="808">
        <v>234</v>
      </c>
      <c r="P47" s="808">
        <v>268</v>
      </c>
      <c r="Q47" s="808">
        <v>208</v>
      </c>
      <c r="R47" s="805"/>
      <c r="S47" s="806"/>
      <c r="T47" s="1886"/>
      <c r="U47" s="1896"/>
      <c r="V47" s="1887"/>
      <c r="W47" s="1887"/>
      <c r="X47" s="1897"/>
      <c r="Y47" s="1897"/>
      <c r="Z47" s="1897"/>
      <c r="AA47" s="1897"/>
      <c r="AB47" s="1897"/>
      <c r="AC47" s="1897"/>
      <c r="AD47" s="1897"/>
      <c r="AE47" s="1897"/>
      <c r="AF47" s="1897"/>
      <c r="AG47" s="1897"/>
      <c r="AH47" s="1897"/>
      <c r="AI47" s="1897"/>
      <c r="AJ47" s="1897"/>
      <c r="AK47" s="1897"/>
      <c r="AL47" s="1897"/>
      <c r="AM47" s="1897"/>
      <c r="AN47" s="1897"/>
      <c r="AO47" s="1897"/>
      <c r="AP47" s="1897"/>
      <c r="AQ47" s="1897"/>
      <c r="AR47" s="1897"/>
      <c r="AS47" s="1897"/>
      <c r="AT47" s="1897"/>
      <c r="AU47" s="1897"/>
      <c r="AV47" s="1897"/>
      <c r="AW47" s="1897"/>
      <c r="AX47" s="1897"/>
      <c r="AY47" s="1897"/>
    </row>
    <row r="48" spans="1:51" s="393" customFormat="1" ht="10.15" customHeight="1" x14ac:dyDescent="0.2">
      <c r="A48" s="390"/>
      <c r="B48" s="391"/>
      <c r="C48" s="801"/>
      <c r="D48" s="476" t="s">
        <v>222</v>
      </c>
      <c r="E48" s="843">
        <v>172</v>
      </c>
      <c r="F48" s="843">
        <v>142</v>
      </c>
      <c r="G48" s="843">
        <v>141</v>
      </c>
      <c r="H48" s="843">
        <v>93</v>
      </c>
      <c r="I48" s="843">
        <v>36</v>
      </c>
      <c r="J48" s="843">
        <v>27</v>
      </c>
      <c r="K48" s="843">
        <v>49</v>
      </c>
      <c r="L48" s="843">
        <v>65</v>
      </c>
      <c r="M48" s="843">
        <v>69</v>
      </c>
      <c r="N48" s="843">
        <v>91</v>
      </c>
      <c r="O48" s="843">
        <v>96</v>
      </c>
      <c r="P48" s="843">
        <v>105</v>
      </c>
      <c r="Q48" s="843">
        <v>61</v>
      </c>
      <c r="R48" s="428"/>
      <c r="S48" s="371"/>
      <c r="T48" s="1886"/>
      <c r="U48" s="1896"/>
      <c r="V48" s="1887"/>
      <c r="W48" s="1887"/>
      <c r="X48" s="861"/>
      <c r="Y48" s="861"/>
      <c r="Z48" s="861"/>
      <c r="AA48" s="861"/>
      <c r="AB48" s="861"/>
      <c r="AC48" s="861"/>
      <c r="AD48" s="861"/>
      <c r="AE48" s="861"/>
      <c r="AF48" s="861"/>
      <c r="AG48" s="861"/>
      <c r="AH48" s="861"/>
      <c r="AI48" s="861"/>
      <c r="AJ48" s="861"/>
      <c r="AK48" s="861"/>
      <c r="AL48" s="861"/>
      <c r="AM48" s="861"/>
      <c r="AN48" s="861"/>
      <c r="AO48" s="861"/>
      <c r="AP48" s="861"/>
      <c r="AQ48" s="861"/>
      <c r="AR48" s="861"/>
      <c r="AS48" s="861"/>
      <c r="AT48" s="861"/>
      <c r="AU48" s="861"/>
      <c r="AV48" s="861"/>
      <c r="AW48" s="861"/>
      <c r="AX48" s="861"/>
      <c r="AY48" s="861"/>
    </row>
    <row r="49" spans="1:51" s="393" customFormat="1" ht="10.15" customHeight="1" x14ac:dyDescent="0.2">
      <c r="A49" s="390"/>
      <c r="B49" s="391"/>
      <c r="C49" s="801"/>
      <c r="D49" s="476" t="s">
        <v>223</v>
      </c>
      <c r="E49" s="843">
        <v>27</v>
      </c>
      <c r="F49" s="843">
        <v>22</v>
      </c>
      <c r="G49" s="843">
        <v>25</v>
      </c>
      <c r="H49" s="843">
        <v>22</v>
      </c>
      <c r="I49" s="843">
        <v>9</v>
      </c>
      <c r="J49" s="843">
        <v>18</v>
      </c>
      <c r="K49" s="843">
        <v>23</v>
      </c>
      <c r="L49" s="843">
        <v>20</v>
      </c>
      <c r="M49" s="843">
        <v>19</v>
      </c>
      <c r="N49" s="843">
        <v>21</v>
      </c>
      <c r="O49" s="843">
        <v>26</v>
      </c>
      <c r="P49" s="843">
        <v>30</v>
      </c>
      <c r="Q49" s="843">
        <v>11</v>
      </c>
      <c r="R49" s="428"/>
      <c r="S49" s="371"/>
      <c r="T49" s="1886"/>
      <c r="U49" s="1896"/>
      <c r="V49" s="1887"/>
      <c r="W49" s="1887"/>
      <c r="X49" s="861"/>
      <c r="Y49" s="861"/>
      <c r="Z49" s="861"/>
      <c r="AA49" s="861"/>
      <c r="AB49" s="861"/>
      <c r="AC49" s="861"/>
      <c r="AD49" s="861"/>
      <c r="AE49" s="861"/>
      <c r="AF49" s="861"/>
      <c r="AG49" s="861"/>
      <c r="AH49" s="861"/>
      <c r="AI49" s="861"/>
      <c r="AJ49" s="861"/>
      <c r="AK49" s="861"/>
      <c r="AL49" s="861"/>
      <c r="AM49" s="861"/>
      <c r="AN49" s="861"/>
      <c r="AO49" s="861"/>
      <c r="AP49" s="861"/>
      <c r="AQ49" s="861"/>
      <c r="AR49" s="861"/>
      <c r="AS49" s="861"/>
      <c r="AT49" s="861"/>
      <c r="AU49" s="861"/>
      <c r="AV49" s="861"/>
      <c r="AW49" s="861"/>
      <c r="AX49" s="861"/>
      <c r="AY49" s="861"/>
    </row>
    <row r="50" spans="1:51" s="393" customFormat="1" ht="10.15" customHeight="1" x14ac:dyDescent="0.2">
      <c r="A50" s="390"/>
      <c r="B50" s="391"/>
      <c r="C50" s="801"/>
      <c r="D50" s="888" t="s">
        <v>224</v>
      </c>
      <c r="E50" s="843">
        <v>97</v>
      </c>
      <c r="F50" s="843">
        <v>87</v>
      </c>
      <c r="G50" s="843">
        <v>64</v>
      </c>
      <c r="H50" s="843">
        <v>55</v>
      </c>
      <c r="I50" s="843">
        <v>40</v>
      </c>
      <c r="J50" s="843">
        <v>49</v>
      </c>
      <c r="K50" s="843">
        <v>80</v>
      </c>
      <c r="L50" s="843">
        <v>53</v>
      </c>
      <c r="M50" s="843">
        <v>58</v>
      </c>
      <c r="N50" s="843">
        <v>96</v>
      </c>
      <c r="O50" s="843">
        <v>98</v>
      </c>
      <c r="P50" s="843">
        <v>105</v>
      </c>
      <c r="Q50" s="843">
        <v>97</v>
      </c>
      <c r="R50" s="428"/>
      <c r="S50" s="371"/>
      <c r="T50" s="1886"/>
      <c r="U50" s="1896"/>
      <c r="V50" s="1887"/>
      <c r="W50" s="1887"/>
      <c r="X50" s="861"/>
      <c r="Y50" s="861"/>
      <c r="Z50" s="861"/>
      <c r="AA50" s="861"/>
      <c r="AB50" s="861"/>
      <c r="AC50" s="861"/>
      <c r="AD50" s="861"/>
      <c r="AE50" s="861"/>
      <c r="AF50" s="861"/>
      <c r="AG50" s="861"/>
      <c r="AH50" s="861"/>
      <c r="AI50" s="861"/>
      <c r="AJ50" s="861"/>
      <c r="AK50" s="861"/>
      <c r="AL50" s="861"/>
      <c r="AM50" s="861"/>
      <c r="AN50" s="861"/>
      <c r="AO50" s="861"/>
      <c r="AP50" s="861"/>
      <c r="AQ50" s="861"/>
      <c r="AR50" s="861"/>
      <c r="AS50" s="861"/>
      <c r="AT50" s="861"/>
      <c r="AU50" s="861"/>
      <c r="AV50" s="861"/>
      <c r="AW50" s="861"/>
      <c r="AX50" s="861"/>
      <c r="AY50" s="861"/>
    </row>
    <row r="51" spans="1:51" s="393" customFormat="1" ht="10.15" customHeight="1" x14ac:dyDescent="0.2">
      <c r="A51" s="390"/>
      <c r="B51" s="391"/>
      <c r="C51" s="801"/>
      <c r="D51" s="888" t="s">
        <v>226</v>
      </c>
      <c r="E51" s="843" t="s">
        <v>9</v>
      </c>
      <c r="F51" s="843" t="s">
        <v>9</v>
      </c>
      <c r="G51" s="843" t="s">
        <v>9</v>
      </c>
      <c r="H51" s="843" t="s">
        <v>9</v>
      </c>
      <c r="I51" s="843" t="s">
        <v>9</v>
      </c>
      <c r="J51" s="843" t="s">
        <v>9</v>
      </c>
      <c r="K51" s="843" t="s">
        <v>9</v>
      </c>
      <c r="L51" s="843" t="s">
        <v>9</v>
      </c>
      <c r="M51" s="843" t="s">
        <v>9</v>
      </c>
      <c r="N51" s="843" t="s">
        <v>9</v>
      </c>
      <c r="O51" s="843" t="s">
        <v>9</v>
      </c>
      <c r="P51" s="843" t="s">
        <v>9</v>
      </c>
      <c r="Q51" s="843" t="s">
        <v>9</v>
      </c>
      <c r="R51" s="428"/>
      <c r="S51" s="371"/>
      <c r="T51" s="1886"/>
      <c r="U51" s="1896"/>
      <c r="V51" s="1887"/>
      <c r="W51" s="1887"/>
      <c r="X51" s="861"/>
      <c r="Y51" s="861"/>
      <c r="Z51" s="861"/>
      <c r="AA51" s="861"/>
      <c r="AB51" s="861"/>
      <c r="AC51" s="861"/>
      <c r="AD51" s="861"/>
      <c r="AE51" s="861"/>
      <c r="AF51" s="861"/>
      <c r="AG51" s="861"/>
      <c r="AH51" s="861"/>
      <c r="AI51" s="861"/>
      <c r="AJ51" s="861"/>
      <c r="AK51" s="861"/>
      <c r="AL51" s="861"/>
      <c r="AM51" s="861"/>
      <c r="AN51" s="861"/>
      <c r="AO51" s="861"/>
      <c r="AP51" s="861"/>
      <c r="AQ51" s="861"/>
      <c r="AR51" s="861"/>
      <c r="AS51" s="861"/>
      <c r="AT51" s="861"/>
      <c r="AU51" s="861"/>
      <c r="AV51" s="861"/>
      <c r="AW51" s="861"/>
      <c r="AX51" s="861"/>
      <c r="AY51" s="861"/>
    </row>
    <row r="52" spans="1:51" s="393" customFormat="1" ht="10.15" customHeight="1" x14ac:dyDescent="0.2">
      <c r="A52" s="390"/>
      <c r="B52" s="391"/>
      <c r="C52" s="801"/>
      <c r="D52" s="476" t="s">
        <v>225</v>
      </c>
      <c r="E52" s="844">
        <v>8</v>
      </c>
      <c r="F52" s="844">
        <v>7</v>
      </c>
      <c r="G52" s="844">
        <v>4</v>
      </c>
      <c r="H52" s="844">
        <v>12</v>
      </c>
      <c r="I52" s="844">
        <v>8</v>
      </c>
      <c r="J52" s="844">
        <v>3</v>
      </c>
      <c r="K52" s="844">
        <v>9</v>
      </c>
      <c r="L52" s="844">
        <v>7</v>
      </c>
      <c r="M52" s="844">
        <v>29</v>
      </c>
      <c r="N52" s="844">
        <v>18</v>
      </c>
      <c r="O52" s="844">
        <v>14</v>
      </c>
      <c r="P52" s="844">
        <v>28</v>
      </c>
      <c r="Q52" s="844">
        <v>39</v>
      </c>
      <c r="R52" s="428"/>
      <c r="S52" s="371"/>
      <c r="T52" s="1886"/>
      <c r="U52" s="1896"/>
      <c r="V52" s="1887"/>
      <c r="W52" s="1887"/>
      <c r="X52" s="861"/>
      <c r="Y52" s="861"/>
      <c r="Z52" s="861"/>
      <c r="AA52" s="861"/>
      <c r="AB52" s="861"/>
      <c r="AC52" s="861"/>
      <c r="AD52" s="861"/>
      <c r="AE52" s="861"/>
      <c r="AF52" s="861"/>
      <c r="AG52" s="861"/>
      <c r="AH52" s="861"/>
      <c r="AI52" s="861"/>
      <c r="AJ52" s="861"/>
      <c r="AK52" s="861"/>
      <c r="AL52" s="861"/>
      <c r="AM52" s="861"/>
      <c r="AN52" s="861"/>
      <c r="AO52" s="861"/>
      <c r="AP52" s="861"/>
      <c r="AQ52" s="861"/>
      <c r="AR52" s="861"/>
      <c r="AS52" s="861"/>
      <c r="AT52" s="861"/>
      <c r="AU52" s="861"/>
      <c r="AV52" s="861"/>
      <c r="AW52" s="861"/>
      <c r="AX52" s="861"/>
      <c r="AY52" s="861"/>
    </row>
    <row r="53" spans="1:51" s="807" customFormat="1" ht="11.25" customHeight="1" x14ac:dyDescent="0.2">
      <c r="A53" s="803"/>
      <c r="B53" s="804"/>
      <c r="C53" s="2275" t="s">
        <v>368</v>
      </c>
      <c r="D53" s="2275"/>
      <c r="E53" s="808">
        <v>137</v>
      </c>
      <c r="F53" s="808">
        <v>103</v>
      </c>
      <c r="G53" s="808">
        <v>118</v>
      </c>
      <c r="H53" s="808">
        <v>18</v>
      </c>
      <c r="I53" s="808">
        <v>14</v>
      </c>
      <c r="J53" s="808">
        <v>9</v>
      </c>
      <c r="K53" s="808">
        <v>13</v>
      </c>
      <c r="L53" s="808">
        <v>37</v>
      </c>
      <c r="M53" s="808">
        <v>35</v>
      </c>
      <c r="N53" s="808">
        <v>84</v>
      </c>
      <c r="O53" s="808">
        <v>77</v>
      </c>
      <c r="P53" s="808">
        <v>84</v>
      </c>
      <c r="Q53" s="808">
        <v>50</v>
      </c>
      <c r="R53" s="805"/>
      <c r="S53" s="806"/>
      <c r="T53" s="1886"/>
      <c r="U53" s="1896"/>
      <c r="V53" s="1887"/>
      <c r="W53" s="1887"/>
      <c r="X53" s="1897"/>
      <c r="Y53" s="1897"/>
      <c r="Z53" s="1897"/>
      <c r="AA53" s="1897"/>
      <c r="AB53" s="1897"/>
      <c r="AC53" s="1897"/>
      <c r="AD53" s="1897"/>
      <c r="AE53" s="1897"/>
      <c r="AF53" s="1897"/>
      <c r="AG53" s="1897"/>
      <c r="AH53" s="1897"/>
      <c r="AI53" s="1897"/>
      <c r="AJ53" s="1897"/>
      <c r="AK53" s="1897"/>
      <c r="AL53" s="1897"/>
      <c r="AM53" s="1897"/>
      <c r="AN53" s="1897"/>
      <c r="AO53" s="1897"/>
      <c r="AP53" s="1897"/>
      <c r="AQ53" s="1897"/>
      <c r="AR53" s="1897"/>
      <c r="AS53" s="1897"/>
      <c r="AT53" s="1897"/>
      <c r="AU53" s="1897"/>
      <c r="AV53" s="1897"/>
      <c r="AW53" s="1897"/>
      <c r="AX53" s="1897"/>
      <c r="AY53" s="1897"/>
    </row>
    <row r="54" spans="1:51" s="393" customFormat="1" ht="9.6" customHeight="1" x14ac:dyDescent="0.2">
      <c r="A54" s="390"/>
      <c r="B54" s="391"/>
      <c r="C54" s="887"/>
      <c r="D54" s="888" t="s">
        <v>426</v>
      </c>
      <c r="E54" s="843" t="s">
        <v>9</v>
      </c>
      <c r="F54" s="843">
        <v>1</v>
      </c>
      <c r="G54" s="843" t="s">
        <v>9</v>
      </c>
      <c r="H54" s="843">
        <v>1</v>
      </c>
      <c r="I54" s="844">
        <v>1</v>
      </c>
      <c r="J54" s="844" t="s">
        <v>9</v>
      </c>
      <c r="K54" s="844" t="s">
        <v>9</v>
      </c>
      <c r="L54" s="844" t="s">
        <v>9</v>
      </c>
      <c r="M54" s="843" t="s">
        <v>9</v>
      </c>
      <c r="N54" s="843" t="s">
        <v>9</v>
      </c>
      <c r="O54" s="843">
        <v>1</v>
      </c>
      <c r="P54" s="843" t="s">
        <v>9</v>
      </c>
      <c r="Q54" s="843" t="s">
        <v>9</v>
      </c>
      <c r="R54" s="428"/>
      <c r="S54" s="371"/>
      <c r="T54" s="1886"/>
      <c r="U54" s="1896"/>
      <c r="V54" s="1887"/>
      <c r="W54" s="1887"/>
      <c r="X54" s="861"/>
      <c r="Y54" s="861"/>
      <c r="Z54" s="861"/>
      <c r="AA54" s="861"/>
      <c r="AB54" s="861"/>
      <c r="AC54" s="861"/>
      <c r="AD54" s="861"/>
      <c r="AE54" s="861"/>
      <c r="AF54" s="861"/>
      <c r="AG54" s="861"/>
      <c r="AH54" s="861"/>
      <c r="AI54" s="861"/>
      <c r="AJ54" s="861"/>
      <c r="AK54" s="861"/>
      <c r="AL54" s="861"/>
      <c r="AM54" s="861"/>
      <c r="AN54" s="861"/>
      <c r="AO54" s="861"/>
      <c r="AP54" s="861"/>
      <c r="AQ54" s="861"/>
      <c r="AR54" s="861"/>
      <c r="AS54" s="861"/>
      <c r="AT54" s="861"/>
      <c r="AU54" s="861"/>
      <c r="AV54" s="861"/>
      <c r="AW54" s="861"/>
      <c r="AX54" s="861"/>
      <c r="AY54" s="861"/>
    </row>
    <row r="55" spans="1:51" s="393" customFormat="1" ht="9.6" customHeight="1" x14ac:dyDescent="0.2">
      <c r="A55" s="390"/>
      <c r="B55" s="391"/>
      <c r="C55" s="801"/>
      <c r="D55" s="476" t="s">
        <v>227</v>
      </c>
      <c r="E55" s="844" t="s">
        <v>9</v>
      </c>
      <c r="F55" s="844">
        <v>1</v>
      </c>
      <c r="G55" s="844">
        <v>2</v>
      </c>
      <c r="H55" s="844" t="s">
        <v>9</v>
      </c>
      <c r="I55" s="844">
        <v>1</v>
      </c>
      <c r="J55" s="844" t="s">
        <v>9</v>
      </c>
      <c r="K55" s="844" t="s">
        <v>9</v>
      </c>
      <c r="L55" s="844">
        <v>1</v>
      </c>
      <c r="M55" s="844" t="s">
        <v>9</v>
      </c>
      <c r="N55" s="844" t="s">
        <v>9</v>
      </c>
      <c r="O55" s="844">
        <v>1</v>
      </c>
      <c r="P55" s="844">
        <v>1</v>
      </c>
      <c r="Q55" s="844">
        <v>1</v>
      </c>
      <c r="R55" s="428"/>
      <c r="S55" s="371"/>
      <c r="T55" s="1886"/>
      <c r="U55" s="1896"/>
      <c r="V55" s="1887"/>
      <c r="W55" s="1887"/>
      <c r="X55" s="861"/>
      <c r="Y55" s="861"/>
      <c r="Z55" s="861"/>
      <c r="AA55" s="861"/>
      <c r="AB55" s="861"/>
      <c r="AC55" s="861"/>
      <c r="AD55" s="861"/>
      <c r="AE55" s="861"/>
      <c r="AF55" s="861"/>
      <c r="AG55" s="861"/>
      <c r="AH55" s="861"/>
      <c r="AI55" s="861"/>
      <c r="AJ55" s="861"/>
      <c r="AK55" s="861"/>
      <c r="AL55" s="861"/>
      <c r="AM55" s="861"/>
      <c r="AN55" s="861"/>
      <c r="AO55" s="861"/>
      <c r="AP55" s="861"/>
      <c r="AQ55" s="861"/>
      <c r="AR55" s="861"/>
      <c r="AS55" s="861"/>
      <c r="AT55" s="861"/>
      <c r="AU55" s="861"/>
      <c r="AV55" s="861"/>
      <c r="AW55" s="861"/>
      <c r="AX55" s="861"/>
      <c r="AY55" s="861"/>
    </row>
    <row r="56" spans="1:51" s="393" customFormat="1" ht="9.6" customHeight="1" x14ac:dyDescent="0.2">
      <c r="A56" s="390"/>
      <c r="B56" s="391"/>
      <c r="C56" s="801"/>
      <c r="D56" s="476" t="s">
        <v>228</v>
      </c>
      <c r="E56" s="844">
        <v>137</v>
      </c>
      <c r="F56" s="844">
        <v>101</v>
      </c>
      <c r="G56" s="844">
        <v>116</v>
      </c>
      <c r="H56" s="844">
        <v>17</v>
      </c>
      <c r="I56" s="844">
        <v>12</v>
      </c>
      <c r="J56" s="844">
        <v>9</v>
      </c>
      <c r="K56" s="844">
        <v>13</v>
      </c>
      <c r="L56" s="844">
        <v>36</v>
      </c>
      <c r="M56" s="844">
        <v>35</v>
      </c>
      <c r="N56" s="844">
        <v>84</v>
      </c>
      <c r="O56" s="844">
        <v>75</v>
      </c>
      <c r="P56" s="844">
        <v>83</v>
      </c>
      <c r="Q56" s="844">
        <v>49</v>
      </c>
      <c r="R56" s="428"/>
      <c r="S56" s="371"/>
      <c r="T56" s="1886"/>
      <c r="U56" s="1896"/>
      <c r="V56" s="1887"/>
      <c r="W56" s="1887"/>
      <c r="X56" s="861"/>
      <c r="Y56" s="861"/>
      <c r="Z56" s="861"/>
      <c r="AA56" s="861"/>
      <c r="AB56" s="861"/>
      <c r="AC56" s="861"/>
      <c r="AD56" s="861"/>
      <c r="AE56" s="861"/>
      <c r="AF56" s="861"/>
      <c r="AG56" s="861"/>
      <c r="AH56" s="861"/>
      <c r="AI56" s="861"/>
      <c r="AJ56" s="861"/>
      <c r="AK56" s="861"/>
      <c r="AL56" s="861"/>
      <c r="AM56" s="861"/>
      <c r="AN56" s="861"/>
      <c r="AO56" s="861"/>
      <c r="AP56" s="861"/>
      <c r="AQ56" s="861"/>
      <c r="AR56" s="861"/>
      <c r="AS56" s="861"/>
      <c r="AT56" s="861"/>
      <c r="AU56" s="861"/>
      <c r="AV56" s="861"/>
      <c r="AW56" s="861"/>
      <c r="AX56" s="861"/>
      <c r="AY56" s="861"/>
    </row>
    <row r="57" spans="1:51" s="650" customFormat="1" ht="13.5" customHeight="1" x14ac:dyDescent="0.2">
      <c r="A57" s="647"/>
      <c r="B57" s="629"/>
      <c r="C57" s="403" t="s">
        <v>383</v>
      </c>
      <c r="D57" s="648"/>
      <c r="E57" s="377"/>
      <c r="F57" s="377"/>
      <c r="G57" s="404"/>
      <c r="H57" s="404"/>
      <c r="I57" s="2280"/>
      <c r="J57" s="2280"/>
      <c r="K57" s="2280"/>
      <c r="L57" s="2280"/>
      <c r="M57" s="2280"/>
      <c r="N57" s="2280"/>
      <c r="O57" s="2280"/>
      <c r="P57" s="2280"/>
      <c r="Q57" s="2280"/>
      <c r="R57" s="649"/>
      <c r="S57" s="404"/>
      <c r="T57" s="1887"/>
      <c r="U57" s="1896"/>
      <c r="V57" s="1887"/>
      <c r="W57" s="1887"/>
      <c r="X57" s="1898"/>
      <c r="Y57" s="1898"/>
      <c r="Z57" s="861"/>
      <c r="AA57" s="1898"/>
      <c r="AB57" s="1898"/>
      <c r="AC57" s="1898"/>
      <c r="AD57" s="1898"/>
      <c r="AE57" s="1898"/>
      <c r="AF57" s="1898"/>
      <c r="AG57" s="1898"/>
      <c r="AH57" s="1898"/>
      <c r="AI57" s="1898"/>
      <c r="AJ57" s="1898"/>
      <c r="AK57" s="1898"/>
      <c r="AL57" s="1898"/>
      <c r="AM57" s="1898"/>
      <c r="AN57" s="1898"/>
      <c r="AO57" s="1898"/>
      <c r="AP57" s="1898"/>
      <c r="AQ57" s="1898"/>
      <c r="AR57" s="1898"/>
      <c r="AS57" s="1898"/>
      <c r="AT57" s="1898"/>
      <c r="AU57" s="1898"/>
      <c r="AV57" s="1898"/>
      <c r="AW57" s="1898"/>
      <c r="AX57" s="1898"/>
      <c r="AY57" s="1898"/>
    </row>
    <row r="58" spans="1:51" s="363" customFormat="1" ht="11.1" customHeight="1" thickBot="1" x14ac:dyDescent="0.25">
      <c r="A58" s="395"/>
      <c r="B58" s="405"/>
      <c r="C58" s="889" t="s">
        <v>427</v>
      </c>
      <c r="D58" s="406"/>
      <c r="E58" s="408"/>
      <c r="F58" s="408"/>
      <c r="G58" s="408"/>
      <c r="H58" s="408"/>
      <c r="I58" s="408"/>
      <c r="J58" s="408"/>
      <c r="K58" s="408"/>
      <c r="L58" s="408"/>
      <c r="M58" s="408"/>
      <c r="N58" s="408"/>
      <c r="O58" s="408"/>
      <c r="P58" s="408"/>
      <c r="Q58" s="378" t="s">
        <v>71</v>
      </c>
      <c r="R58" s="409"/>
      <c r="S58" s="410"/>
      <c r="T58" s="1887"/>
      <c r="U58" s="1896"/>
      <c r="V58" s="1887"/>
      <c r="W58" s="1887"/>
      <c r="X58" s="1899"/>
      <c r="Y58" s="1899"/>
      <c r="Z58" s="861"/>
      <c r="AA58" s="1899"/>
      <c r="AB58" s="1899"/>
      <c r="AC58" s="1899"/>
      <c r="AD58" s="1899"/>
      <c r="AE58" s="1899"/>
      <c r="AF58" s="1899"/>
      <c r="AG58" s="1899"/>
      <c r="AH58" s="1899"/>
      <c r="AI58" s="1899"/>
      <c r="AJ58" s="1899"/>
      <c r="AK58" s="1899"/>
      <c r="AL58" s="1899"/>
      <c r="AM58" s="1899"/>
      <c r="AN58" s="1899"/>
      <c r="AO58" s="1899"/>
      <c r="AP58" s="1899"/>
      <c r="AQ58" s="1899"/>
      <c r="AR58" s="1899"/>
      <c r="AS58" s="1899"/>
      <c r="AT58" s="1899"/>
      <c r="AU58" s="1899"/>
      <c r="AV58" s="1899"/>
      <c r="AW58" s="1899"/>
      <c r="AX58" s="1899"/>
      <c r="AY58" s="1899"/>
    </row>
    <row r="59" spans="1:51" ht="13.5" customHeight="1" thickBot="1" x14ac:dyDescent="0.25">
      <c r="A59" s="314"/>
      <c r="B59" s="405"/>
      <c r="C59" s="2272" t="s">
        <v>271</v>
      </c>
      <c r="D59" s="2273"/>
      <c r="E59" s="2273"/>
      <c r="F59" s="2273"/>
      <c r="G59" s="2273"/>
      <c r="H59" s="2273"/>
      <c r="I59" s="2273"/>
      <c r="J59" s="2273"/>
      <c r="K59" s="2273"/>
      <c r="L59" s="2273"/>
      <c r="M59" s="2273"/>
      <c r="N59" s="2273"/>
      <c r="O59" s="2273"/>
      <c r="P59" s="2273"/>
      <c r="Q59" s="2274"/>
      <c r="R59" s="378"/>
      <c r="S59" s="365"/>
      <c r="T59" s="1887"/>
      <c r="U59" s="1896"/>
      <c r="V59" s="1887"/>
      <c r="W59" s="1887"/>
      <c r="Z59" s="861"/>
    </row>
    <row r="60" spans="1:51" ht="3.75" customHeight="1" x14ac:dyDescent="0.2">
      <c r="A60" s="314"/>
      <c r="B60" s="405"/>
      <c r="C60" s="2269" t="s">
        <v>67</v>
      </c>
      <c r="D60" s="2269"/>
      <c r="E60" s="1029"/>
      <c r="F60" s="1029"/>
      <c r="G60" s="1029"/>
      <c r="H60" s="1008"/>
      <c r="I60" s="1008"/>
      <c r="J60" s="1008"/>
      <c r="K60" s="1008"/>
      <c r="L60" s="1008"/>
      <c r="M60" s="1008"/>
      <c r="N60" s="1008"/>
      <c r="O60" s="1008"/>
      <c r="P60" s="1008"/>
      <c r="Q60" s="814"/>
      <c r="R60" s="409"/>
      <c r="S60" s="365"/>
      <c r="T60" s="1887"/>
      <c r="U60" s="1896"/>
      <c r="V60" s="1887"/>
      <c r="W60" s="1887"/>
      <c r="Z60" s="861"/>
    </row>
    <row r="61" spans="1:51" ht="10.5" customHeight="1" x14ac:dyDescent="0.2">
      <c r="A61" s="314"/>
      <c r="B61" s="375"/>
      <c r="C61" s="2270"/>
      <c r="D61" s="2270"/>
      <c r="E61" s="1056" t="s">
        <v>656</v>
      </c>
      <c r="F61" s="1063"/>
      <c r="G61" s="1029" t="s">
        <v>33</v>
      </c>
      <c r="H61" s="1029" t="s">
        <v>33</v>
      </c>
      <c r="I61" s="1029" t="s">
        <v>33</v>
      </c>
      <c r="J61" s="1029" t="s">
        <v>33</v>
      </c>
      <c r="K61" s="1029" t="s">
        <v>657</v>
      </c>
      <c r="L61" s="1029" t="s">
        <v>33</v>
      </c>
      <c r="M61" s="1029" t="s">
        <v>33</v>
      </c>
      <c r="N61" s="1029" t="s">
        <v>33</v>
      </c>
      <c r="O61" s="1029" t="s">
        <v>33</v>
      </c>
      <c r="P61" s="1029" t="s">
        <v>33</v>
      </c>
      <c r="Q61" s="1029" t="s">
        <v>33</v>
      </c>
      <c r="R61" s="365"/>
      <c r="S61" s="365"/>
      <c r="T61" s="1879"/>
      <c r="U61" s="1775"/>
    </row>
    <row r="62" spans="1:51" ht="12.75" customHeight="1" x14ac:dyDescent="0.2">
      <c r="A62" s="314"/>
      <c r="B62" s="375"/>
      <c r="C62" s="329"/>
      <c r="D62" s="329"/>
      <c r="E62" s="1014" t="s">
        <v>464</v>
      </c>
      <c r="F62" s="848" t="s">
        <v>91</v>
      </c>
      <c r="G62" s="1014" t="s">
        <v>465</v>
      </c>
      <c r="H62" s="1014" t="s">
        <v>100</v>
      </c>
      <c r="I62" s="1014" t="s">
        <v>99</v>
      </c>
      <c r="J62" s="1014" t="s">
        <v>98</v>
      </c>
      <c r="K62" s="848" t="s">
        <v>97</v>
      </c>
      <c r="L62" s="848" t="s">
        <v>96</v>
      </c>
      <c r="M62" s="848" t="s">
        <v>95</v>
      </c>
      <c r="N62" s="848" t="s">
        <v>94</v>
      </c>
      <c r="O62" s="848" t="s">
        <v>93</v>
      </c>
      <c r="P62" s="1014" t="s">
        <v>92</v>
      </c>
      <c r="Q62" s="848" t="s">
        <v>464</v>
      </c>
      <c r="R62" s="409"/>
      <c r="S62" s="365"/>
      <c r="T62" s="1896"/>
      <c r="U62" s="1777"/>
      <c r="V62" s="1887"/>
      <c r="W62" s="1887"/>
      <c r="Z62" s="861"/>
    </row>
    <row r="63" spans="1:51" ht="9.75" customHeight="1" x14ac:dyDescent="0.2">
      <c r="A63" s="314"/>
      <c r="B63" s="405"/>
      <c r="C63" s="2271" t="s">
        <v>90</v>
      </c>
      <c r="D63" s="2271"/>
      <c r="E63" s="847"/>
      <c r="F63" s="847"/>
      <c r="G63" s="845"/>
      <c r="H63" s="845"/>
      <c r="I63" s="845"/>
      <c r="J63" s="845"/>
      <c r="K63" s="845"/>
      <c r="L63" s="845"/>
      <c r="M63" s="845"/>
      <c r="N63" s="845"/>
      <c r="O63" s="845"/>
      <c r="P63" s="845"/>
      <c r="Q63" s="845"/>
      <c r="R63" s="409"/>
      <c r="S63" s="365"/>
      <c r="T63" s="1896"/>
      <c r="U63" s="1779"/>
      <c r="V63" s="1887"/>
      <c r="W63" s="1887"/>
      <c r="Z63" s="861"/>
    </row>
    <row r="64" spans="1:51" s="416" customFormat="1" ht="9.75" customHeight="1" x14ac:dyDescent="0.2">
      <c r="A64" s="413"/>
      <c r="B64" s="414"/>
      <c r="C64" s="415" t="s">
        <v>89</v>
      </c>
      <c r="D64" s="340"/>
      <c r="E64" s="846">
        <v>-0.14000000000000001</v>
      </c>
      <c r="F64" s="846">
        <v>-0.3</v>
      </c>
      <c r="G64" s="846">
        <v>-0.46</v>
      </c>
      <c r="H64" s="846">
        <v>1.41</v>
      </c>
      <c r="I64" s="846">
        <v>0.42</v>
      </c>
      <c r="J64" s="846">
        <v>0.24</v>
      </c>
      <c r="K64" s="846">
        <v>0.15</v>
      </c>
      <c r="L64" s="846">
        <v>-0.35</v>
      </c>
      <c r="M64" s="846">
        <v>-0.2</v>
      </c>
      <c r="N64" s="846">
        <v>0.91</v>
      </c>
      <c r="O64" s="846">
        <v>0.45</v>
      </c>
      <c r="P64" s="846">
        <v>0.44</v>
      </c>
      <c r="Q64" s="846">
        <v>0.01</v>
      </c>
      <c r="R64" s="354"/>
      <c r="S64" s="354"/>
      <c r="T64" s="1896"/>
      <c r="U64" s="1896"/>
      <c r="V64" s="1887"/>
      <c r="W64" s="1887"/>
      <c r="X64" s="860"/>
      <c r="Y64" s="1895"/>
      <c r="Z64" s="861"/>
      <c r="AA64" s="1895"/>
      <c r="AB64" s="1895"/>
      <c r="AC64" s="1895"/>
      <c r="AD64" s="1895"/>
      <c r="AE64" s="1895"/>
      <c r="AF64" s="1895"/>
      <c r="AG64" s="1895"/>
      <c r="AH64" s="1895"/>
      <c r="AI64" s="1895"/>
      <c r="AJ64" s="1895"/>
      <c r="AK64" s="1895"/>
      <c r="AL64" s="1895"/>
      <c r="AM64" s="1895"/>
      <c r="AN64" s="1895"/>
      <c r="AO64" s="1895"/>
      <c r="AP64" s="1895"/>
      <c r="AQ64" s="1895"/>
      <c r="AR64" s="1895"/>
      <c r="AS64" s="1895"/>
      <c r="AT64" s="1895"/>
      <c r="AU64" s="1895"/>
      <c r="AV64" s="1895"/>
      <c r="AW64" s="1895"/>
      <c r="AX64" s="1895"/>
      <c r="AY64" s="1895"/>
    </row>
    <row r="65" spans="1:51" s="416" customFormat="1" ht="9.75" customHeight="1" x14ac:dyDescent="0.2">
      <c r="A65" s="413"/>
      <c r="B65" s="414"/>
      <c r="C65" s="415" t="s">
        <v>88</v>
      </c>
      <c r="D65" s="340"/>
      <c r="E65" s="846">
        <v>-0.23</v>
      </c>
      <c r="F65" s="846">
        <v>0.3</v>
      </c>
      <c r="G65" s="846">
        <v>0.48</v>
      </c>
      <c r="H65" s="846">
        <v>0.45</v>
      </c>
      <c r="I65" s="846">
        <v>0.55000000000000004</v>
      </c>
      <c r="J65" s="846">
        <v>1.24</v>
      </c>
      <c r="K65" s="846">
        <v>0.51</v>
      </c>
      <c r="L65" s="846">
        <v>1.47</v>
      </c>
      <c r="M65" s="846">
        <v>1.54</v>
      </c>
      <c r="N65" s="846">
        <v>1.48</v>
      </c>
      <c r="O65" s="846">
        <v>1.83</v>
      </c>
      <c r="P65" s="846">
        <v>2.58</v>
      </c>
      <c r="Q65" s="846">
        <v>2.74</v>
      </c>
      <c r="R65" s="354"/>
      <c r="S65" s="354"/>
      <c r="T65" s="1900"/>
      <c r="U65" s="1901"/>
      <c r="V65" s="1887"/>
      <c r="W65" s="1887"/>
      <c r="X65" s="860"/>
      <c r="Y65" s="1895"/>
      <c r="Z65" s="861"/>
      <c r="AA65" s="1895"/>
      <c r="AB65" s="1895"/>
      <c r="AC65" s="1895"/>
      <c r="AD65" s="1895"/>
      <c r="AE65" s="1895"/>
      <c r="AF65" s="1895"/>
      <c r="AG65" s="1895"/>
      <c r="AH65" s="1895"/>
      <c r="AI65" s="1895"/>
      <c r="AJ65" s="1895"/>
      <c r="AK65" s="1895"/>
      <c r="AL65" s="1895"/>
      <c r="AM65" s="1895"/>
      <c r="AN65" s="1895"/>
      <c r="AO65" s="1895"/>
      <c r="AP65" s="1895"/>
      <c r="AQ65" s="1895"/>
      <c r="AR65" s="1895"/>
      <c r="AS65" s="1895"/>
      <c r="AT65" s="1895"/>
      <c r="AU65" s="1895"/>
      <c r="AV65" s="1895"/>
      <c r="AW65" s="1895"/>
      <c r="AX65" s="1895"/>
      <c r="AY65" s="1895"/>
    </row>
    <row r="66" spans="1:51" s="416" customFormat="1" ht="11.25" customHeight="1" x14ac:dyDescent="0.2">
      <c r="A66" s="413"/>
      <c r="B66" s="414"/>
      <c r="C66" s="415" t="s">
        <v>236</v>
      </c>
      <c r="D66" s="340"/>
      <c r="E66" s="846">
        <v>-0.01</v>
      </c>
      <c r="F66" s="846">
        <v>-0.05</v>
      </c>
      <c r="G66" s="846">
        <v>-0.04</v>
      </c>
      <c r="H66" s="846">
        <v>-0.01</v>
      </c>
      <c r="I66" s="846">
        <v>0.05</v>
      </c>
      <c r="J66" s="846">
        <v>0.22</v>
      </c>
      <c r="K66" s="846">
        <v>0.25</v>
      </c>
      <c r="L66" s="846">
        <v>0.36</v>
      </c>
      <c r="M66" s="846">
        <v>0.49</v>
      </c>
      <c r="N66" s="846">
        <v>0.62</v>
      </c>
      <c r="O66" s="846">
        <v>0.78</v>
      </c>
      <c r="P66" s="846">
        <v>1.02</v>
      </c>
      <c r="Q66" s="846">
        <v>1.27</v>
      </c>
      <c r="R66" s="354"/>
      <c r="S66" s="354"/>
      <c r="T66" s="1887"/>
      <c r="U66" s="1901"/>
      <c r="V66" s="1887"/>
      <c r="W66" s="1887"/>
      <c r="X66" s="1219"/>
      <c r="Y66" s="1895"/>
      <c r="Z66" s="861"/>
      <c r="AA66" s="1895"/>
      <c r="AB66" s="1895"/>
      <c r="AC66" s="1895"/>
      <c r="AD66" s="1895"/>
      <c r="AE66" s="1895"/>
      <c r="AF66" s="1895"/>
      <c r="AG66" s="1895"/>
      <c r="AH66" s="1895"/>
      <c r="AI66" s="1895"/>
      <c r="AJ66" s="1895"/>
      <c r="AK66" s="1895"/>
      <c r="AL66" s="1895"/>
      <c r="AM66" s="1895"/>
      <c r="AN66" s="1895"/>
      <c r="AO66" s="1895"/>
      <c r="AP66" s="1895"/>
      <c r="AQ66" s="1895"/>
      <c r="AR66" s="1895"/>
      <c r="AS66" s="1895"/>
      <c r="AT66" s="1895"/>
      <c r="AU66" s="1895"/>
      <c r="AV66" s="1895"/>
      <c r="AW66" s="1895"/>
      <c r="AX66" s="1895"/>
      <c r="AY66" s="1895"/>
    </row>
    <row r="67" spans="1:51" ht="11.25" customHeight="1" x14ac:dyDescent="0.2">
      <c r="A67" s="314"/>
      <c r="B67" s="405"/>
      <c r="C67" s="797" t="s">
        <v>87</v>
      </c>
      <c r="D67" s="412"/>
      <c r="E67" s="417"/>
      <c r="F67" s="137"/>
      <c r="G67" s="465"/>
      <c r="H67" s="465"/>
      <c r="I67" s="465"/>
      <c r="J67" s="49"/>
      <c r="K67" s="417"/>
      <c r="L67" s="465"/>
      <c r="M67" s="465"/>
      <c r="N67" s="465"/>
      <c r="O67" s="465"/>
      <c r="P67" s="465"/>
      <c r="Q67" s="418"/>
      <c r="R67" s="409"/>
      <c r="S67" s="365"/>
      <c r="T67" s="1887"/>
      <c r="U67" s="1901"/>
      <c r="V67" s="1887"/>
      <c r="W67" s="1887"/>
      <c r="Z67" s="861"/>
    </row>
    <row r="68" spans="1:51" ht="9.75" customHeight="1" x14ac:dyDescent="0.2">
      <c r="A68" s="314"/>
      <c r="B68" s="419"/>
      <c r="C68" s="373"/>
      <c r="D68" s="627" t="s">
        <v>658</v>
      </c>
      <c r="E68" s="502"/>
      <c r="F68" s="504"/>
      <c r="G68" s="45"/>
      <c r="H68" s="45"/>
      <c r="I68" s="45"/>
      <c r="J68" s="505">
        <v>18.575855373972971</v>
      </c>
      <c r="K68" s="417"/>
      <c r="L68" s="465"/>
      <c r="M68" s="465"/>
      <c r="N68" s="465"/>
      <c r="O68" s="465"/>
      <c r="P68" s="465"/>
      <c r="Q68" s="1005">
        <f>+J68</f>
        <v>18.575855373972971</v>
      </c>
      <c r="R68" s="409"/>
      <c r="S68" s="365"/>
      <c r="T68" s="1887"/>
      <c r="U68" s="1901"/>
      <c r="V68" s="1887"/>
      <c r="W68" s="1887"/>
      <c r="Z68" s="861"/>
    </row>
    <row r="69" spans="1:51" ht="9.75" customHeight="1" x14ac:dyDescent="0.2">
      <c r="A69" s="314"/>
      <c r="B69" s="420"/>
      <c r="C69" s="340"/>
      <c r="D69" s="506" t="s">
        <v>659</v>
      </c>
      <c r="E69" s="507"/>
      <c r="F69" s="507"/>
      <c r="G69" s="507"/>
      <c r="H69" s="507"/>
      <c r="I69" s="507"/>
      <c r="J69" s="505">
        <v>12.49785540266959</v>
      </c>
      <c r="K69" s="417"/>
      <c r="L69" s="153"/>
      <c r="M69" s="465"/>
      <c r="N69" s="465"/>
      <c r="O69" s="465"/>
      <c r="P69" s="465"/>
      <c r="Q69" s="1005">
        <f t="shared" ref="Q69:Q72" si="0">+J69</f>
        <v>12.49785540266959</v>
      </c>
      <c r="R69" s="421"/>
      <c r="S69" s="421"/>
    </row>
    <row r="70" spans="1:51" ht="9.75" customHeight="1" x14ac:dyDescent="0.2">
      <c r="A70" s="314"/>
      <c r="B70" s="420"/>
      <c r="C70" s="340"/>
      <c r="D70" s="506" t="s">
        <v>660</v>
      </c>
      <c r="E70" s="502"/>
      <c r="F70" s="138"/>
      <c r="G70" s="138"/>
      <c r="H70" s="45"/>
      <c r="I70" s="139"/>
      <c r="J70" s="505">
        <v>5.0850368069761398</v>
      </c>
      <c r="K70" s="417"/>
      <c r="L70" s="153"/>
      <c r="M70" s="465"/>
      <c r="N70" s="465"/>
      <c r="O70" s="465"/>
      <c r="P70" s="465"/>
      <c r="Q70" s="1005">
        <f t="shared" si="0"/>
        <v>5.0850368069761398</v>
      </c>
      <c r="R70" s="422"/>
      <c r="S70" s="365"/>
    </row>
    <row r="71" spans="1:51" ht="9.75" customHeight="1" x14ac:dyDescent="0.2">
      <c r="A71" s="314"/>
      <c r="B71" s="420"/>
      <c r="C71" s="340"/>
      <c r="D71" s="506" t="s">
        <v>661</v>
      </c>
      <c r="E71" s="508"/>
      <c r="F71" s="506"/>
      <c r="G71" s="506"/>
      <c r="H71" s="506"/>
      <c r="I71" s="506"/>
      <c r="J71" s="505">
        <v>3.2950619962284877</v>
      </c>
      <c r="K71" s="417"/>
      <c r="L71" s="153"/>
      <c r="M71" s="465"/>
      <c r="N71" s="465"/>
      <c r="O71" s="465"/>
      <c r="P71" s="465"/>
      <c r="Q71" s="1005">
        <f t="shared" si="0"/>
        <v>3.2950619962284877</v>
      </c>
      <c r="R71" s="422"/>
      <c r="S71" s="365"/>
    </row>
    <row r="72" spans="1:51" ht="9.75" customHeight="1" x14ac:dyDescent="0.2">
      <c r="A72" s="314"/>
      <c r="B72" s="420"/>
      <c r="C72" s="340"/>
      <c r="D72" s="509" t="s">
        <v>662</v>
      </c>
      <c r="E72" s="510"/>
      <c r="F72" s="510"/>
      <c r="G72" s="510"/>
      <c r="H72" s="510"/>
      <c r="I72" s="510"/>
      <c r="J72" s="505">
        <v>3.0700706916316323</v>
      </c>
      <c r="K72" s="417"/>
      <c r="L72" s="153"/>
      <c r="M72" s="465"/>
      <c r="N72" s="465"/>
      <c r="O72" s="465"/>
      <c r="P72" s="465"/>
      <c r="Q72" s="1005">
        <f t="shared" si="0"/>
        <v>3.0700706916316323</v>
      </c>
      <c r="R72" s="422"/>
      <c r="S72" s="365"/>
    </row>
    <row r="73" spans="1:51" ht="9.75" customHeight="1" x14ac:dyDescent="0.2">
      <c r="A73" s="314"/>
      <c r="B73" s="420"/>
      <c r="C73" s="340"/>
      <c r="D73" s="506" t="s">
        <v>663</v>
      </c>
      <c r="E73" s="138"/>
      <c r="F73" s="138"/>
      <c r="G73" s="138"/>
      <c r="H73" s="45"/>
      <c r="I73" s="139"/>
      <c r="J73" s="1006">
        <v>-5.5123368993878046</v>
      </c>
      <c r="K73" s="417"/>
      <c r="L73" s="153"/>
      <c r="M73" s="465"/>
      <c r="N73" s="465"/>
      <c r="O73" s="465"/>
      <c r="P73" s="465"/>
      <c r="Q73" s="417"/>
      <c r="R73" s="422"/>
      <c r="S73" s="365"/>
    </row>
    <row r="74" spans="1:51" ht="9.75" customHeight="1" x14ac:dyDescent="0.2">
      <c r="A74" s="314"/>
      <c r="B74" s="420"/>
      <c r="C74" s="340"/>
      <c r="D74" s="506" t="s">
        <v>664</v>
      </c>
      <c r="E74" s="503"/>
      <c r="F74" s="139"/>
      <c r="G74" s="139"/>
      <c r="H74" s="45"/>
      <c r="I74" s="139"/>
      <c r="J74" s="1006">
        <v>-3.2239695124622103</v>
      </c>
      <c r="K74" s="417"/>
      <c r="L74" s="153"/>
      <c r="M74" s="465"/>
      <c r="N74" s="465"/>
      <c r="O74" s="465"/>
      <c r="P74" s="465"/>
      <c r="Q74" s="511"/>
      <c r="R74" s="422"/>
      <c r="S74" s="365"/>
    </row>
    <row r="75" spans="1:51" ht="9.75" customHeight="1" x14ac:dyDescent="0.2">
      <c r="A75" s="314"/>
      <c r="B75" s="420"/>
      <c r="C75" s="340"/>
      <c r="D75" s="506" t="s">
        <v>665</v>
      </c>
      <c r="E75" s="503"/>
      <c r="F75" s="139"/>
      <c r="G75" s="139"/>
      <c r="H75" s="45"/>
      <c r="I75" s="139"/>
      <c r="J75" s="1006">
        <v>-3.0531268654095944</v>
      </c>
      <c r="K75" s="417"/>
      <c r="L75" s="153"/>
      <c r="M75" s="465"/>
      <c r="N75" s="465"/>
      <c r="O75" s="465"/>
      <c r="P75" s="465"/>
      <c r="Q75" s="511"/>
      <c r="R75" s="422"/>
      <c r="S75" s="365"/>
    </row>
    <row r="76" spans="1:51" ht="9.75" customHeight="1" x14ac:dyDescent="0.2">
      <c r="A76" s="314"/>
      <c r="B76" s="420"/>
      <c r="C76" s="340"/>
      <c r="D76" s="506" t="s">
        <v>666</v>
      </c>
      <c r="E76" s="503"/>
      <c r="F76" s="139"/>
      <c r="G76" s="139"/>
      <c r="H76" s="45"/>
      <c r="I76" s="139"/>
      <c r="J76" s="1006">
        <v>-2.8775885959417602</v>
      </c>
      <c r="K76" s="417"/>
      <c r="L76" s="153"/>
      <c r="M76" s="465"/>
      <c r="N76" s="465"/>
      <c r="O76" s="465"/>
      <c r="P76" s="465"/>
      <c r="Q76" s="511"/>
      <c r="R76" s="422"/>
      <c r="S76" s="365"/>
    </row>
    <row r="77" spans="1:51" ht="9.75" customHeight="1" x14ac:dyDescent="0.2">
      <c r="A77" s="314"/>
      <c r="B77" s="420"/>
      <c r="C77" s="340"/>
      <c r="D77" s="506" t="s">
        <v>667</v>
      </c>
      <c r="E77" s="503"/>
      <c r="F77" s="138"/>
      <c r="G77" s="138"/>
      <c r="H77" s="45"/>
      <c r="I77" s="139"/>
      <c r="J77" s="1006">
        <v>-2.7492845429113455</v>
      </c>
      <c r="K77" s="417"/>
      <c r="L77" s="153"/>
      <c r="M77" s="465"/>
      <c r="N77" s="465"/>
      <c r="O77" s="465"/>
      <c r="P77" s="465"/>
      <c r="Q77" s="417"/>
      <c r="R77" s="422"/>
      <c r="S77" s="365"/>
    </row>
    <row r="78" spans="1:51" ht="0.75" customHeight="1" x14ac:dyDescent="0.2">
      <c r="A78" s="314"/>
      <c r="B78" s="420"/>
      <c r="C78" s="340"/>
      <c r="D78" s="423"/>
      <c r="E78" s="417"/>
      <c r="F78" s="138"/>
      <c r="G78" s="138"/>
      <c r="H78" s="45"/>
      <c r="I78" s="139"/>
      <c r="J78" s="418"/>
      <c r="K78" s="417"/>
      <c r="L78" s="153"/>
      <c r="M78" s="465"/>
      <c r="N78" s="465"/>
      <c r="O78" s="465"/>
      <c r="P78" s="465"/>
      <c r="Q78" s="417"/>
      <c r="R78" s="422"/>
      <c r="S78" s="365"/>
    </row>
    <row r="79" spans="1:51" ht="12" customHeight="1" x14ac:dyDescent="0.2">
      <c r="A79" s="314"/>
      <c r="B79" s="424"/>
      <c r="C79" s="407" t="s">
        <v>220</v>
      </c>
      <c r="D79" s="423"/>
      <c r="E79" s="407"/>
      <c r="F79" s="407"/>
      <c r="G79" s="425" t="s">
        <v>86</v>
      </c>
      <c r="H79" s="407"/>
      <c r="I79" s="407"/>
      <c r="J79" s="407"/>
      <c r="K79" s="407"/>
      <c r="L79" s="407"/>
      <c r="M79" s="407"/>
      <c r="N79" s="407"/>
      <c r="O79" s="140"/>
      <c r="P79" s="140"/>
      <c r="Q79" s="140"/>
      <c r="R79" s="409"/>
      <c r="S79" s="365"/>
    </row>
    <row r="80" spans="1:51" s="95" customFormat="1" ht="13.5" customHeight="1" x14ac:dyDescent="0.2">
      <c r="A80" s="94"/>
      <c r="B80" s="186">
        <v>16</v>
      </c>
      <c r="C80" s="2219">
        <v>44562</v>
      </c>
      <c r="D80" s="2219"/>
      <c r="E80" s="2219"/>
      <c r="F80" s="96"/>
      <c r="G80" s="96"/>
      <c r="H80" s="96"/>
      <c r="I80" s="96"/>
      <c r="J80" s="96"/>
      <c r="K80" s="96"/>
      <c r="L80" s="96"/>
      <c r="M80" s="96"/>
      <c r="N80" s="96"/>
      <c r="P80" s="94"/>
      <c r="R80" s="100"/>
      <c r="T80" s="499"/>
      <c r="U80" s="1902"/>
      <c r="V80" s="499"/>
      <c r="W80" s="499"/>
      <c r="X80" s="499"/>
      <c r="Y80" s="499"/>
      <c r="Z80" s="499"/>
      <c r="AA80" s="499"/>
      <c r="AB80" s="499"/>
      <c r="AC80" s="499"/>
      <c r="AD80" s="499"/>
      <c r="AE80" s="499"/>
      <c r="AF80" s="499"/>
      <c r="AG80" s="499"/>
      <c r="AH80" s="499"/>
      <c r="AI80" s="499"/>
      <c r="AJ80" s="499"/>
      <c r="AK80" s="499"/>
      <c r="AL80" s="499"/>
      <c r="AM80" s="499"/>
      <c r="AN80" s="499"/>
      <c r="AO80" s="499"/>
      <c r="AP80" s="499"/>
      <c r="AQ80" s="499"/>
      <c r="AR80" s="499"/>
      <c r="AS80" s="499"/>
      <c r="AT80" s="499"/>
      <c r="AU80" s="499"/>
      <c r="AV80" s="499"/>
      <c r="AW80" s="499"/>
      <c r="AX80" s="499"/>
      <c r="AY80" s="499"/>
    </row>
  </sheetData>
  <mergeCells count="42">
    <mergeCell ref="C29:D29"/>
    <mergeCell ref="C30:D30"/>
    <mergeCell ref="C35:D35"/>
    <mergeCell ref="C36:D36"/>
    <mergeCell ref="C37:D37"/>
    <mergeCell ref="C31:D31"/>
    <mergeCell ref="C33:D33"/>
    <mergeCell ref="C34:D34"/>
    <mergeCell ref="C32:D32"/>
    <mergeCell ref="C25:D25"/>
    <mergeCell ref="C28:D28"/>
    <mergeCell ref="C27:D27"/>
    <mergeCell ref="C24:D24"/>
    <mergeCell ref="C10:D10"/>
    <mergeCell ref="C20:D20"/>
    <mergeCell ref="C21:D21"/>
    <mergeCell ref="C22:D22"/>
    <mergeCell ref="C23:D23"/>
    <mergeCell ref="C26:D26"/>
    <mergeCell ref="C1:F1"/>
    <mergeCell ref="C4:Q4"/>
    <mergeCell ref="C6:Q6"/>
    <mergeCell ref="C7:D8"/>
    <mergeCell ref="J7:L7"/>
    <mergeCell ref="M7:O7"/>
    <mergeCell ref="P7:Q7"/>
    <mergeCell ref="J1:P1"/>
    <mergeCell ref="C80:E80"/>
    <mergeCell ref="C38:D38"/>
    <mergeCell ref="C39:D39"/>
    <mergeCell ref="C40:D40"/>
    <mergeCell ref="C41:D41"/>
    <mergeCell ref="C42:Q42"/>
    <mergeCell ref="C60:D61"/>
    <mergeCell ref="C63:D63"/>
    <mergeCell ref="C59:Q59"/>
    <mergeCell ref="C53:D53"/>
    <mergeCell ref="C43:Q43"/>
    <mergeCell ref="C47:D47"/>
    <mergeCell ref="I57:Q57"/>
    <mergeCell ref="C46:D46"/>
    <mergeCell ref="C44:D45"/>
  </mergeCells>
  <conditionalFormatting sqref="E62:N62 E45:Q45 H9:L9">
    <cfRule type="cellIs" dxfId="8848" priority="20847" operator="equal">
      <formula>"jan."</formula>
    </cfRule>
  </conditionalFormatting>
  <conditionalFormatting sqref="O62:Q62">
    <cfRule type="cellIs" dxfId="8847" priority="20807" operator="equal">
      <formula>"jan."</formula>
    </cfRule>
  </conditionalFormatting>
  <conditionalFormatting sqref="L9">
    <cfRule type="cellIs" dxfId="8846" priority="16686" operator="equal">
      <formula>"jan."</formula>
    </cfRule>
  </conditionalFormatting>
  <conditionalFormatting sqref="K9">
    <cfRule type="cellIs" dxfId="8845" priority="16685" operator="equal">
      <formula>"jan."</formula>
    </cfRule>
  </conditionalFormatting>
  <conditionalFormatting sqref="L9">
    <cfRule type="cellIs" dxfId="8844" priority="16684" operator="equal">
      <formula>"jan."</formula>
    </cfRule>
  </conditionalFormatting>
  <conditionalFormatting sqref="K9">
    <cfRule type="cellIs" dxfId="8843" priority="16683" operator="equal">
      <formula>"jan."</formula>
    </cfRule>
  </conditionalFormatting>
  <conditionalFormatting sqref="L9">
    <cfRule type="cellIs" dxfId="8842" priority="16682" operator="equal">
      <formula>"jan."</formula>
    </cfRule>
  </conditionalFormatting>
  <conditionalFormatting sqref="J9">
    <cfRule type="cellIs" dxfId="8841" priority="16681" operator="equal">
      <formula>"jan."</formula>
    </cfRule>
  </conditionalFormatting>
  <conditionalFormatting sqref="K9">
    <cfRule type="cellIs" dxfId="8840" priority="16680" operator="equal">
      <formula>"jan."</formula>
    </cfRule>
  </conditionalFormatting>
  <conditionalFormatting sqref="K9">
    <cfRule type="cellIs" dxfId="8839" priority="16679" operator="equal">
      <formula>"jan."</formula>
    </cfRule>
  </conditionalFormatting>
  <conditionalFormatting sqref="J9">
    <cfRule type="cellIs" dxfId="8838" priority="16678" operator="equal">
      <formula>"jan."</formula>
    </cfRule>
  </conditionalFormatting>
  <conditionalFormatting sqref="K9">
    <cfRule type="cellIs" dxfId="8837" priority="16677" operator="equal">
      <formula>"jan."</formula>
    </cfRule>
  </conditionalFormatting>
  <conditionalFormatting sqref="J9">
    <cfRule type="cellIs" dxfId="8836" priority="16676" operator="equal">
      <formula>"jan."</formula>
    </cfRule>
  </conditionalFormatting>
  <conditionalFormatting sqref="K9">
    <cfRule type="cellIs" dxfId="8835" priority="16675" operator="equal">
      <formula>"jan."</formula>
    </cfRule>
  </conditionalFormatting>
  <conditionalFormatting sqref="I9">
    <cfRule type="cellIs" dxfId="8834" priority="16674" operator="equal">
      <formula>"jan."</formula>
    </cfRule>
  </conditionalFormatting>
  <conditionalFormatting sqref="J9">
    <cfRule type="cellIs" dxfId="8833" priority="16673" operator="equal">
      <formula>"jan."</formula>
    </cfRule>
  </conditionalFormatting>
  <conditionalFormatting sqref="L9">
    <cfRule type="cellIs" dxfId="8832" priority="16672" operator="equal">
      <formula>"jan."</formula>
    </cfRule>
  </conditionalFormatting>
  <conditionalFormatting sqref="K9">
    <cfRule type="cellIs" dxfId="8831" priority="16671" operator="equal">
      <formula>"jan."</formula>
    </cfRule>
  </conditionalFormatting>
  <conditionalFormatting sqref="J9">
    <cfRule type="cellIs" dxfId="8830" priority="16670" operator="equal">
      <formula>"jan."</formula>
    </cfRule>
  </conditionalFormatting>
  <conditionalFormatting sqref="K9">
    <cfRule type="cellIs" dxfId="8829" priority="16669" operator="equal">
      <formula>"jan."</formula>
    </cfRule>
  </conditionalFormatting>
  <conditionalFormatting sqref="J9">
    <cfRule type="cellIs" dxfId="8828" priority="16668" operator="equal">
      <formula>"jan."</formula>
    </cfRule>
  </conditionalFormatting>
  <conditionalFormatting sqref="K9">
    <cfRule type="cellIs" dxfId="8827" priority="16667" operator="equal">
      <formula>"jan."</formula>
    </cfRule>
  </conditionalFormatting>
  <conditionalFormatting sqref="J9">
    <cfRule type="cellIs" dxfId="8826" priority="16665" operator="equal">
      <formula>"jan."</formula>
    </cfRule>
  </conditionalFormatting>
  <conditionalFormatting sqref="L9">
    <cfRule type="cellIs" dxfId="8825" priority="16664" operator="equal">
      <formula>"jan."</formula>
    </cfRule>
  </conditionalFormatting>
  <conditionalFormatting sqref="J9">
    <cfRule type="cellIs" dxfId="8824" priority="16663" operator="equal">
      <formula>"jan."</formula>
    </cfRule>
  </conditionalFormatting>
  <conditionalFormatting sqref="I9">
    <cfRule type="cellIs" dxfId="8823" priority="16662" operator="equal">
      <formula>"jan."</formula>
    </cfRule>
  </conditionalFormatting>
  <conditionalFormatting sqref="J9">
    <cfRule type="cellIs" dxfId="8822" priority="16661" operator="equal">
      <formula>"jan."</formula>
    </cfRule>
  </conditionalFormatting>
  <conditionalFormatting sqref="I9">
    <cfRule type="cellIs" dxfId="8821" priority="16660" operator="equal">
      <formula>"jan."</formula>
    </cfRule>
  </conditionalFormatting>
  <conditionalFormatting sqref="J9">
    <cfRule type="cellIs" dxfId="8820" priority="16659" operator="equal">
      <formula>"jan."</formula>
    </cfRule>
  </conditionalFormatting>
  <conditionalFormatting sqref="H9">
    <cfRule type="cellIs" dxfId="8819" priority="16658" operator="equal">
      <formula>"jan."</formula>
    </cfRule>
  </conditionalFormatting>
  <conditionalFormatting sqref="I9">
    <cfRule type="cellIs" dxfId="8818" priority="16657" operator="equal">
      <formula>"jan."</formula>
    </cfRule>
  </conditionalFormatting>
  <conditionalFormatting sqref="K9">
    <cfRule type="cellIs" dxfId="8817" priority="16656" operator="equal">
      <formula>"jan."</formula>
    </cfRule>
  </conditionalFormatting>
  <conditionalFormatting sqref="K9">
    <cfRule type="cellIs" dxfId="8816" priority="16655" operator="equal">
      <formula>"jan."</formula>
    </cfRule>
  </conditionalFormatting>
  <conditionalFormatting sqref="J9">
    <cfRule type="cellIs" dxfId="8815" priority="16654" operator="equal">
      <formula>"jan."</formula>
    </cfRule>
  </conditionalFormatting>
  <conditionalFormatting sqref="K9">
    <cfRule type="cellIs" dxfId="8814" priority="16653" operator="equal">
      <formula>"jan."</formula>
    </cfRule>
  </conditionalFormatting>
  <conditionalFormatting sqref="J9">
    <cfRule type="cellIs" dxfId="8813" priority="16652" operator="equal">
      <formula>"jan."</formula>
    </cfRule>
  </conditionalFormatting>
  <conditionalFormatting sqref="K9">
    <cfRule type="cellIs" dxfId="8812" priority="16651" operator="equal">
      <formula>"jan."</formula>
    </cfRule>
  </conditionalFormatting>
  <conditionalFormatting sqref="I9">
    <cfRule type="cellIs" dxfId="8811" priority="16650" operator="equal">
      <formula>"jan."</formula>
    </cfRule>
  </conditionalFormatting>
  <conditionalFormatting sqref="J9">
    <cfRule type="cellIs" dxfId="8810" priority="16649" operator="equal">
      <formula>"jan."</formula>
    </cfRule>
  </conditionalFormatting>
  <conditionalFormatting sqref="L9">
    <cfRule type="cellIs" dxfId="8809" priority="16648" operator="equal">
      <formula>"jan."</formula>
    </cfRule>
  </conditionalFormatting>
  <conditionalFormatting sqref="J9">
    <cfRule type="cellIs" dxfId="8808" priority="16647" operator="equal">
      <formula>"jan."</formula>
    </cfRule>
  </conditionalFormatting>
  <conditionalFormatting sqref="I9">
    <cfRule type="cellIs" dxfId="8807" priority="16646" operator="equal">
      <formula>"jan."</formula>
    </cfRule>
  </conditionalFormatting>
  <conditionalFormatting sqref="J9">
    <cfRule type="cellIs" dxfId="8806" priority="16645" operator="equal">
      <formula>"jan."</formula>
    </cfRule>
  </conditionalFormatting>
  <conditionalFormatting sqref="I9">
    <cfRule type="cellIs" dxfId="8805" priority="16644" operator="equal">
      <formula>"jan."</formula>
    </cfRule>
  </conditionalFormatting>
  <conditionalFormatting sqref="J9">
    <cfRule type="cellIs" dxfId="8804" priority="16643" operator="equal">
      <formula>"jan."</formula>
    </cfRule>
  </conditionalFormatting>
  <conditionalFormatting sqref="H9">
    <cfRule type="cellIs" dxfId="8803" priority="16642" operator="equal">
      <formula>"jan."</formula>
    </cfRule>
  </conditionalFormatting>
  <conditionalFormatting sqref="I9">
    <cfRule type="cellIs" dxfId="8802" priority="16641" operator="equal">
      <formula>"jan."</formula>
    </cfRule>
  </conditionalFormatting>
  <conditionalFormatting sqref="K9">
    <cfRule type="cellIs" dxfId="8801" priority="16640" operator="equal">
      <formula>"jan."</formula>
    </cfRule>
  </conditionalFormatting>
  <conditionalFormatting sqref="J9">
    <cfRule type="cellIs" dxfId="8800" priority="16639" operator="equal">
      <formula>"jan."</formula>
    </cfRule>
  </conditionalFormatting>
  <conditionalFormatting sqref="I9">
    <cfRule type="cellIs" dxfId="8799" priority="16638" operator="equal">
      <formula>"jan."</formula>
    </cfRule>
  </conditionalFormatting>
  <conditionalFormatting sqref="J9">
    <cfRule type="cellIs" dxfId="8798" priority="16637" operator="equal">
      <formula>"jan."</formula>
    </cfRule>
  </conditionalFormatting>
  <conditionalFormatting sqref="I9">
    <cfRule type="cellIs" dxfId="8797" priority="16636" operator="equal">
      <formula>"jan."</formula>
    </cfRule>
  </conditionalFormatting>
  <conditionalFormatting sqref="J9">
    <cfRule type="cellIs" dxfId="8796" priority="16635" operator="equal">
      <formula>"jan."</formula>
    </cfRule>
  </conditionalFormatting>
  <conditionalFormatting sqref="H9">
    <cfRule type="cellIs" dxfId="8795" priority="16634" operator="equal">
      <formula>"jan."</formula>
    </cfRule>
  </conditionalFormatting>
  <conditionalFormatting sqref="I9">
    <cfRule type="cellIs" dxfId="8794" priority="16633" operator="equal">
      <formula>"jan."</formula>
    </cfRule>
  </conditionalFormatting>
  <conditionalFormatting sqref="K9">
    <cfRule type="cellIs" dxfId="8793" priority="16632" operator="equal">
      <formula>"jan."</formula>
    </cfRule>
  </conditionalFormatting>
  <conditionalFormatting sqref="I9">
    <cfRule type="cellIs" dxfId="8792" priority="16631" operator="equal">
      <formula>"jan."</formula>
    </cfRule>
  </conditionalFormatting>
  <conditionalFormatting sqref="H9">
    <cfRule type="cellIs" dxfId="8791" priority="16630" operator="equal">
      <formula>"jan."</formula>
    </cfRule>
  </conditionalFormatting>
  <conditionalFormatting sqref="I9">
    <cfRule type="cellIs" dxfId="8790" priority="16629" operator="equal">
      <formula>"jan."</formula>
    </cfRule>
  </conditionalFormatting>
  <conditionalFormatting sqref="H9">
    <cfRule type="cellIs" dxfId="8789" priority="16628" operator="equal">
      <formula>"jan."</formula>
    </cfRule>
  </conditionalFormatting>
  <conditionalFormatting sqref="I9">
    <cfRule type="cellIs" dxfId="8788" priority="16627" operator="equal">
      <formula>"jan."</formula>
    </cfRule>
  </conditionalFormatting>
  <conditionalFormatting sqref="H9">
    <cfRule type="cellIs" dxfId="8787" priority="16625" operator="equal">
      <formula>"jan."</formula>
    </cfRule>
  </conditionalFormatting>
  <conditionalFormatting sqref="J9">
    <cfRule type="cellIs" dxfId="8786" priority="16624" operator="equal">
      <formula>"jan."</formula>
    </cfRule>
  </conditionalFormatting>
  <conditionalFormatting sqref="K9">
    <cfRule type="cellIs" dxfId="8785" priority="16623" operator="equal">
      <formula>"jan."</formula>
    </cfRule>
  </conditionalFormatting>
  <conditionalFormatting sqref="J9">
    <cfRule type="cellIs" dxfId="8784" priority="16622" operator="equal">
      <formula>"jan."</formula>
    </cfRule>
  </conditionalFormatting>
  <conditionalFormatting sqref="K9">
    <cfRule type="cellIs" dxfId="8783" priority="16621" operator="equal">
      <formula>"jan."</formula>
    </cfRule>
  </conditionalFormatting>
  <conditionalFormatting sqref="J9">
    <cfRule type="cellIs" dxfId="8782" priority="16620" operator="equal">
      <formula>"jan."</formula>
    </cfRule>
  </conditionalFormatting>
  <conditionalFormatting sqref="K9">
    <cfRule type="cellIs" dxfId="8781" priority="16619" operator="equal">
      <formula>"jan."</formula>
    </cfRule>
  </conditionalFormatting>
  <conditionalFormatting sqref="I9">
    <cfRule type="cellIs" dxfId="8780" priority="16618" operator="equal">
      <formula>"jan."</formula>
    </cfRule>
  </conditionalFormatting>
  <conditionalFormatting sqref="J9">
    <cfRule type="cellIs" dxfId="8779" priority="16617" operator="equal">
      <formula>"jan."</formula>
    </cfRule>
  </conditionalFormatting>
  <conditionalFormatting sqref="J9">
    <cfRule type="cellIs" dxfId="8778" priority="16616" operator="equal">
      <formula>"jan."</formula>
    </cfRule>
  </conditionalFormatting>
  <conditionalFormatting sqref="I9">
    <cfRule type="cellIs" dxfId="8777" priority="16615" operator="equal">
      <formula>"jan."</formula>
    </cfRule>
  </conditionalFormatting>
  <conditionalFormatting sqref="J9">
    <cfRule type="cellIs" dxfId="8776" priority="16614" operator="equal">
      <formula>"jan."</formula>
    </cfRule>
  </conditionalFormatting>
  <conditionalFormatting sqref="I9">
    <cfRule type="cellIs" dxfId="8775" priority="16613" operator="equal">
      <formula>"jan."</formula>
    </cfRule>
  </conditionalFormatting>
  <conditionalFormatting sqref="J9">
    <cfRule type="cellIs" dxfId="8774" priority="16612" operator="equal">
      <formula>"jan."</formula>
    </cfRule>
  </conditionalFormatting>
  <conditionalFormatting sqref="H9">
    <cfRule type="cellIs" dxfId="8773" priority="16611" operator="equal">
      <formula>"jan."</formula>
    </cfRule>
  </conditionalFormatting>
  <conditionalFormatting sqref="I9">
    <cfRule type="cellIs" dxfId="8772" priority="16610" operator="equal">
      <formula>"jan."</formula>
    </cfRule>
  </conditionalFormatting>
  <conditionalFormatting sqref="K9">
    <cfRule type="cellIs" dxfId="8771" priority="16609" operator="equal">
      <formula>"jan."</formula>
    </cfRule>
  </conditionalFormatting>
  <conditionalFormatting sqref="J9">
    <cfRule type="cellIs" dxfId="8770" priority="16608" operator="equal">
      <formula>"jan."</formula>
    </cfRule>
  </conditionalFormatting>
  <conditionalFormatting sqref="I9">
    <cfRule type="cellIs" dxfId="8769" priority="16607" operator="equal">
      <formula>"jan."</formula>
    </cfRule>
  </conditionalFormatting>
  <conditionalFormatting sqref="J9">
    <cfRule type="cellIs" dxfId="8768" priority="16606" operator="equal">
      <formula>"jan."</formula>
    </cfRule>
  </conditionalFormatting>
  <conditionalFormatting sqref="I9">
    <cfRule type="cellIs" dxfId="8767" priority="16605" operator="equal">
      <formula>"jan."</formula>
    </cfRule>
  </conditionalFormatting>
  <conditionalFormatting sqref="J9">
    <cfRule type="cellIs" dxfId="8766" priority="16604" operator="equal">
      <formula>"jan."</formula>
    </cfRule>
  </conditionalFormatting>
  <conditionalFormatting sqref="H9">
    <cfRule type="cellIs" dxfId="8765" priority="16603" operator="equal">
      <formula>"jan."</formula>
    </cfRule>
  </conditionalFormatting>
  <conditionalFormatting sqref="I9">
    <cfRule type="cellIs" dxfId="8764" priority="16602" operator="equal">
      <formula>"jan."</formula>
    </cfRule>
  </conditionalFormatting>
  <conditionalFormatting sqref="K9">
    <cfRule type="cellIs" dxfId="8763" priority="16601" operator="equal">
      <formula>"jan."</formula>
    </cfRule>
  </conditionalFormatting>
  <conditionalFormatting sqref="I9">
    <cfRule type="cellIs" dxfId="8762" priority="16600" operator="equal">
      <formula>"jan."</formula>
    </cfRule>
  </conditionalFormatting>
  <conditionalFormatting sqref="H9">
    <cfRule type="cellIs" dxfId="8761" priority="16599" operator="equal">
      <formula>"jan."</formula>
    </cfRule>
  </conditionalFormatting>
  <conditionalFormatting sqref="I9">
    <cfRule type="cellIs" dxfId="8760" priority="16598" operator="equal">
      <formula>"jan."</formula>
    </cfRule>
  </conditionalFormatting>
  <conditionalFormatting sqref="H9">
    <cfRule type="cellIs" dxfId="8759" priority="16597" operator="equal">
      <formula>"jan."</formula>
    </cfRule>
  </conditionalFormatting>
  <conditionalFormatting sqref="I9">
    <cfRule type="cellIs" dxfId="8758" priority="16596" operator="equal">
      <formula>"jan."</formula>
    </cfRule>
  </conditionalFormatting>
  <conditionalFormatting sqref="H9">
    <cfRule type="cellIs" dxfId="8757" priority="16594" operator="equal">
      <formula>"jan."</formula>
    </cfRule>
  </conditionalFormatting>
  <conditionalFormatting sqref="J9">
    <cfRule type="cellIs" dxfId="8756" priority="16593" operator="equal">
      <formula>"jan."</formula>
    </cfRule>
  </conditionalFormatting>
  <conditionalFormatting sqref="J9">
    <cfRule type="cellIs" dxfId="8755" priority="16592" operator="equal">
      <formula>"jan."</formula>
    </cfRule>
  </conditionalFormatting>
  <conditionalFormatting sqref="I9">
    <cfRule type="cellIs" dxfId="8754" priority="16591" operator="equal">
      <formula>"jan."</formula>
    </cfRule>
  </conditionalFormatting>
  <conditionalFormatting sqref="J9">
    <cfRule type="cellIs" dxfId="8753" priority="16590" operator="equal">
      <formula>"jan."</formula>
    </cfRule>
  </conditionalFormatting>
  <conditionalFormatting sqref="I9">
    <cfRule type="cellIs" dxfId="8752" priority="16589" operator="equal">
      <formula>"jan."</formula>
    </cfRule>
  </conditionalFormatting>
  <conditionalFormatting sqref="J9">
    <cfRule type="cellIs" dxfId="8751" priority="16588" operator="equal">
      <formula>"jan."</formula>
    </cfRule>
  </conditionalFormatting>
  <conditionalFormatting sqref="H9">
    <cfRule type="cellIs" dxfId="8750" priority="16587" operator="equal">
      <formula>"jan."</formula>
    </cfRule>
  </conditionalFormatting>
  <conditionalFormatting sqref="I9">
    <cfRule type="cellIs" dxfId="8749" priority="16586" operator="equal">
      <formula>"jan."</formula>
    </cfRule>
  </conditionalFormatting>
  <conditionalFormatting sqref="K9">
    <cfRule type="cellIs" dxfId="8748" priority="16585" operator="equal">
      <formula>"jan."</formula>
    </cfRule>
  </conditionalFormatting>
  <conditionalFormatting sqref="I9">
    <cfRule type="cellIs" dxfId="8747" priority="16584" operator="equal">
      <formula>"jan."</formula>
    </cfRule>
  </conditionalFormatting>
  <conditionalFormatting sqref="H9">
    <cfRule type="cellIs" dxfId="8746" priority="16583" operator="equal">
      <formula>"jan."</formula>
    </cfRule>
  </conditionalFormatting>
  <conditionalFormatting sqref="I9">
    <cfRule type="cellIs" dxfId="8745" priority="16582" operator="equal">
      <formula>"jan."</formula>
    </cfRule>
  </conditionalFormatting>
  <conditionalFormatting sqref="H9">
    <cfRule type="cellIs" dxfId="8744" priority="16581" operator="equal">
      <formula>"jan."</formula>
    </cfRule>
  </conditionalFormatting>
  <conditionalFormatting sqref="I9">
    <cfRule type="cellIs" dxfId="8743" priority="16580" operator="equal">
      <formula>"jan."</formula>
    </cfRule>
  </conditionalFormatting>
  <conditionalFormatting sqref="H9">
    <cfRule type="cellIs" dxfId="8742" priority="16578" operator="equal">
      <formula>"jan."</formula>
    </cfRule>
  </conditionalFormatting>
  <conditionalFormatting sqref="J9">
    <cfRule type="cellIs" dxfId="8741" priority="16577" operator="equal">
      <formula>"jan."</formula>
    </cfRule>
  </conditionalFormatting>
  <conditionalFormatting sqref="I9">
    <cfRule type="cellIs" dxfId="8740" priority="16576" operator="equal">
      <formula>"jan."</formula>
    </cfRule>
  </conditionalFormatting>
  <conditionalFormatting sqref="H9">
    <cfRule type="cellIs" dxfId="8739" priority="16575" operator="equal">
      <formula>"jan."</formula>
    </cfRule>
  </conditionalFormatting>
  <conditionalFormatting sqref="I9">
    <cfRule type="cellIs" dxfId="8738" priority="16574" operator="equal">
      <formula>"jan."</formula>
    </cfRule>
  </conditionalFormatting>
  <conditionalFormatting sqref="H9">
    <cfRule type="cellIs" dxfId="8737" priority="16573" operator="equal">
      <formula>"jan."</formula>
    </cfRule>
  </conditionalFormatting>
  <conditionalFormatting sqref="I9">
    <cfRule type="cellIs" dxfId="8736" priority="16572" operator="equal">
      <formula>"jan."</formula>
    </cfRule>
  </conditionalFormatting>
  <conditionalFormatting sqref="H9">
    <cfRule type="cellIs" dxfId="8735" priority="16570" operator="equal">
      <formula>"jan."</formula>
    </cfRule>
  </conditionalFormatting>
  <conditionalFormatting sqref="J9">
    <cfRule type="cellIs" dxfId="8734" priority="16569" operator="equal">
      <formula>"jan."</formula>
    </cfRule>
  </conditionalFormatting>
  <conditionalFormatting sqref="H9">
    <cfRule type="cellIs" dxfId="8733" priority="16568" operator="equal">
      <formula>"jan."</formula>
    </cfRule>
  </conditionalFormatting>
  <conditionalFormatting sqref="H9">
    <cfRule type="cellIs" dxfId="8732" priority="16566" operator="equal">
      <formula>"jan."</formula>
    </cfRule>
  </conditionalFormatting>
  <conditionalFormatting sqref="H9">
    <cfRule type="cellIs" dxfId="8731" priority="16564" operator="equal">
      <formula>"jan."</formula>
    </cfRule>
  </conditionalFormatting>
  <conditionalFormatting sqref="I9">
    <cfRule type="cellIs" dxfId="8730" priority="16561" operator="equal">
      <formula>"jan."</formula>
    </cfRule>
  </conditionalFormatting>
  <conditionalFormatting sqref="L9">
    <cfRule type="cellIs" dxfId="8729" priority="16560" operator="equal">
      <formula>"jan."</formula>
    </cfRule>
  </conditionalFormatting>
  <conditionalFormatting sqref="K9">
    <cfRule type="cellIs" dxfId="8728" priority="16559" operator="equal">
      <formula>"jan."</formula>
    </cfRule>
  </conditionalFormatting>
  <conditionalFormatting sqref="J9">
    <cfRule type="cellIs" dxfId="8727" priority="16558" operator="equal">
      <formula>"jan."</formula>
    </cfRule>
  </conditionalFormatting>
  <conditionalFormatting sqref="K9">
    <cfRule type="cellIs" dxfId="8726" priority="16557" operator="equal">
      <formula>"jan."</formula>
    </cfRule>
  </conditionalFormatting>
  <conditionalFormatting sqref="J9">
    <cfRule type="cellIs" dxfId="8725" priority="16556" operator="equal">
      <formula>"jan."</formula>
    </cfRule>
  </conditionalFormatting>
  <conditionalFormatting sqref="K9">
    <cfRule type="cellIs" dxfId="8724" priority="16555" operator="equal">
      <formula>"jan."</formula>
    </cfRule>
  </conditionalFormatting>
  <conditionalFormatting sqref="I9">
    <cfRule type="cellIs" dxfId="8723" priority="16554" operator="equal">
      <formula>"jan."</formula>
    </cfRule>
  </conditionalFormatting>
  <conditionalFormatting sqref="J9">
    <cfRule type="cellIs" dxfId="8722" priority="16553" operator="equal">
      <formula>"jan."</formula>
    </cfRule>
  </conditionalFormatting>
  <conditionalFormatting sqref="J9">
    <cfRule type="cellIs" dxfId="8721" priority="16552" operator="equal">
      <formula>"jan."</formula>
    </cfRule>
  </conditionalFormatting>
  <conditionalFormatting sqref="I9">
    <cfRule type="cellIs" dxfId="8720" priority="16551" operator="equal">
      <formula>"jan."</formula>
    </cfRule>
  </conditionalFormatting>
  <conditionalFormatting sqref="J9">
    <cfRule type="cellIs" dxfId="8719" priority="16550" operator="equal">
      <formula>"jan."</formula>
    </cfRule>
  </conditionalFormatting>
  <conditionalFormatting sqref="I9">
    <cfRule type="cellIs" dxfId="8718" priority="16549" operator="equal">
      <formula>"jan."</formula>
    </cfRule>
  </conditionalFormatting>
  <conditionalFormatting sqref="J9">
    <cfRule type="cellIs" dxfId="8717" priority="16548" operator="equal">
      <formula>"jan."</formula>
    </cfRule>
  </conditionalFormatting>
  <conditionalFormatting sqref="H9">
    <cfRule type="cellIs" dxfId="8716" priority="16547" operator="equal">
      <formula>"jan."</formula>
    </cfRule>
  </conditionalFormatting>
  <conditionalFormatting sqref="I9">
    <cfRule type="cellIs" dxfId="8715" priority="16546" operator="equal">
      <formula>"jan."</formula>
    </cfRule>
  </conditionalFormatting>
  <conditionalFormatting sqref="K9">
    <cfRule type="cellIs" dxfId="8714" priority="16545" operator="equal">
      <formula>"jan."</formula>
    </cfRule>
  </conditionalFormatting>
  <conditionalFormatting sqref="J9">
    <cfRule type="cellIs" dxfId="8713" priority="16544" operator="equal">
      <formula>"jan."</formula>
    </cfRule>
  </conditionalFormatting>
  <conditionalFormatting sqref="I9">
    <cfRule type="cellIs" dxfId="8712" priority="16543" operator="equal">
      <formula>"jan."</formula>
    </cfRule>
  </conditionalFormatting>
  <conditionalFormatting sqref="J9">
    <cfRule type="cellIs" dxfId="8711" priority="16542" operator="equal">
      <formula>"jan."</formula>
    </cfRule>
  </conditionalFormatting>
  <conditionalFormatting sqref="I9">
    <cfRule type="cellIs" dxfId="8710" priority="16541" operator="equal">
      <formula>"jan."</formula>
    </cfRule>
  </conditionalFormatting>
  <conditionalFormatting sqref="J9">
    <cfRule type="cellIs" dxfId="8709" priority="16540" operator="equal">
      <formula>"jan."</formula>
    </cfRule>
  </conditionalFormatting>
  <conditionalFormatting sqref="H9">
    <cfRule type="cellIs" dxfId="8708" priority="16539" operator="equal">
      <formula>"jan."</formula>
    </cfRule>
  </conditionalFormatting>
  <conditionalFormatting sqref="I9">
    <cfRule type="cellIs" dxfId="8707" priority="16538" operator="equal">
      <formula>"jan."</formula>
    </cfRule>
  </conditionalFormatting>
  <conditionalFormatting sqref="K9">
    <cfRule type="cellIs" dxfId="8706" priority="16537" operator="equal">
      <formula>"jan."</formula>
    </cfRule>
  </conditionalFormatting>
  <conditionalFormatting sqref="I9">
    <cfRule type="cellIs" dxfId="8705" priority="16536" operator="equal">
      <formula>"jan."</formula>
    </cfRule>
  </conditionalFormatting>
  <conditionalFormatting sqref="H9">
    <cfRule type="cellIs" dxfId="8704" priority="16535" operator="equal">
      <formula>"jan."</formula>
    </cfRule>
  </conditionalFormatting>
  <conditionalFormatting sqref="I9">
    <cfRule type="cellIs" dxfId="8703" priority="16534" operator="equal">
      <formula>"jan."</formula>
    </cfRule>
  </conditionalFormatting>
  <conditionalFormatting sqref="H9">
    <cfRule type="cellIs" dxfId="8702" priority="16533" operator="equal">
      <formula>"jan."</formula>
    </cfRule>
  </conditionalFormatting>
  <conditionalFormatting sqref="I9">
    <cfRule type="cellIs" dxfId="8701" priority="16532" operator="equal">
      <formula>"jan."</formula>
    </cfRule>
  </conditionalFormatting>
  <conditionalFormatting sqref="H9">
    <cfRule type="cellIs" dxfId="8700" priority="16530" operator="equal">
      <formula>"jan."</formula>
    </cfRule>
  </conditionalFormatting>
  <conditionalFormatting sqref="J9">
    <cfRule type="cellIs" dxfId="8699" priority="16529" operator="equal">
      <formula>"jan."</formula>
    </cfRule>
  </conditionalFormatting>
  <conditionalFormatting sqref="J9">
    <cfRule type="cellIs" dxfId="8698" priority="16528" operator="equal">
      <formula>"jan."</formula>
    </cfRule>
  </conditionalFormatting>
  <conditionalFormatting sqref="I9">
    <cfRule type="cellIs" dxfId="8697" priority="16527" operator="equal">
      <formula>"jan."</formula>
    </cfRule>
  </conditionalFormatting>
  <conditionalFormatting sqref="J9">
    <cfRule type="cellIs" dxfId="8696" priority="16526" operator="equal">
      <formula>"jan."</formula>
    </cfRule>
  </conditionalFormatting>
  <conditionalFormatting sqref="I9">
    <cfRule type="cellIs" dxfId="8695" priority="16525" operator="equal">
      <formula>"jan."</formula>
    </cfRule>
  </conditionalFormatting>
  <conditionalFormatting sqref="J9">
    <cfRule type="cellIs" dxfId="8694" priority="16524" operator="equal">
      <formula>"jan."</formula>
    </cfRule>
  </conditionalFormatting>
  <conditionalFormatting sqref="H9">
    <cfRule type="cellIs" dxfId="8693" priority="16523" operator="equal">
      <formula>"jan."</formula>
    </cfRule>
  </conditionalFormatting>
  <conditionalFormatting sqref="I9">
    <cfRule type="cellIs" dxfId="8692" priority="16522" operator="equal">
      <formula>"jan."</formula>
    </cfRule>
  </conditionalFormatting>
  <conditionalFormatting sqref="K9">
    <cfRule type="cellIs" dxfId="8691" priority="16521" operator="equal">
      <formula>"jan."</formula>
    </cfRule>
  </conditionalFormatting>
  <conditionalFormatting sqref="I9">
    <cfRule type="cellIs" dxfId="8690" priority="16520" operator="equal">
      <formula>"jan."</formula>
    </cfRule>
  </conditionalFormatting>
  <conditionalFormatting sqref="H9">
    <cfRule type="cellIs" dxfId="8689" priority="16519" operator="equal">
      <formula>"jan."</formula>
    </cfRule>
  </conditionalFormatting>
  <conditionalFormatting sqref="I9">
    <cfRule type="cellIs" dxfId="8688" priority="16518" operator="equal">
      <formula>"jan."</formula>
    </cfRule>
  </conditionalFormatting>
  <conditionalFormatting sqref="H9">
    <cfRule type="cellIs" dxfId="8687" priority="16517" operator="equal">
      <formula>"jan."</formula>
    </cfRule>
  </conditionalFormatting>
  <conditionalFormatting sqref="I9">
    <cfRule type="cellIs" dxfId="8686" priority="16516" operator="equal">
      <formula>"jan."</formula>
    </cfRule>
  </conditionalFormatting>
  <conditionalFormatting sqref="H9">
    <cfRule type="cellIs" dxfId="8685" priority="16514" operator="equal">
      <formula>"jan."</formula>
    </cfRule>
  </conditionalFormatting>
  <conditionalFormatting sqref="J9">
    <cfRule type="cellIs" dxfId="8684" priority="16513" operator="equal">
      <formula>"jan."</formula>
    </cfRule>
  </conditionalFormatting>
  <conditionalFormatting sqref="I9">
    <cfRule type="cellIs" dxfId="8683" priority="16512" operator="equal">
      <formula>"jan."</formula>
    </cfRule>
  </conditionalFormatting>
  <conditionalFormatting sqref="H9">
    <cfRule type="cellIs" dxfId="8682" priority="16511" operator="equal">
      <formula>"jan."</formula>
    </cfRule>
  </conditionalFormatting>
  <conditionalFormatting sqref="I9">
    <cfRule type="cellIs" dxfId="8681" priority="16510" operator="equal">
      <formula>"jan."</formula>
    </cfRule>
  </conditionalFormatting>
  <conditionalFormatting sqref="H9">
    <cfRule type="cellIs" dxfId="8680" priority="16509" operator="equal">
      <formula>"jan."</formula>
    </cfRule>
  </conditionalFormatting>
  <conditionalFormatting sqref="I9">
    <cfRule type="cellIs" dxfId="8679" priority="16508" operator="equal">
      <formula>"jan."</formula>
    </cfRule>
  </conditionalFormatting>
  <conditionalFormatting sqref="H9">
    <cfRule type="cellIs" dxfId="8678" priority="16506" operator="equal">
      <formula>"jan."</formula>
    </cfRule>
  </conditionalFormatting>
  <conditionalFormatting sqref="J9">
    <cfRule type="cellIs" dxfId="8677" priority="16505" operator="equal">
      <formula>"jan."</formula>
    </cfRule>
  </conditionalFormatting>
  <conditionalFormatting sqref="H9">
    <cfRule type="cellIs" dxfId="8676" priority="16504" operator="equal">
      <formula>"jan."</formula>
    </cfRule>
  </conditionalFormatting>
  <conditionalFormatting sqref="H9">
    <cfRule type="cellIs" dxfId="8675" priority="16502" operator="equal">
      <formula>"jan."</formula>
    </cfRule>
  </conditionalFormatting>
  <conditionalFormatting sqref="H9">
    <cfRule type="cellIs" dxfId="8674" priority="16500" operator="equal">
      <formula>"jan."</formula>
    </cfRule>
  </conditionalFormatting>
  <conditionalFormatting sqref="I9">
    <cfRule type="cellIs" dxfId="8673" priority="16497" operator="equal">
      <formula>"jan."</formula>
    </cfRule>
  </conditionalFormatting>
  <conditionalFormatting sqref="J9">
    <cfRule type="cellIs" dxfId="8672" priority="16496" operator="equal">
      <formula>"jan."</formula>
    </cfRule>
  </conditionalFormatting>
  <conditionalFormatting sqref="I9">
    <cfRule type="cellIs" dxfId="8671" priority="16495" operator="equal">
      <formula>"jan."</formula>
    </cfRule>
  </conditionalFormatting>
  <conditionalFormatting sqref="J9">
    <cfRule type="cellIs" dxfId="8670" priority="16494" operator="equal">
      <formula>"jan."</formula>
    </cfRule>
  </conditionalFormatting>
  <conditionalFormatting sqref="I9">
    <cfRule type="cellIs" dxfId="8669" priority="16493" operator="equal">
      <formula>"jan."</formula>
    </cfRule>
  </conditionalFormatting>
  <conditionalFormatting sqref="J9">
    <cfRule type="cellIs" dxfId="8668" priority="16492" operator="equal">
      <formula>"jan."</formula>
    </cfRule>
  </conditionalFormatting>
  <conditionalFormatting sqref="H9">
    <cfRule type="cellIs" dxfId="8667" priority="16491" operator="equal">
      <formula>"jan."</formula>
    </cfRule>
  </conditionalFormatting>
  <conditionalFormatting sqref="I9">
    <cfRule type="cellIs" dxfId="8666" priority="16490" operator="equal">
      <formula>"jan."</formula>
    </cfRule>
  </conditionalFormatting>
  <conditionalFormatting sqref="I9">
    <cfRule type="cellIs" dxfId="8665" priority="16489" operator="equal">
      <formula>"jan."</formula>
    </cfRule>
  </conditionalFormatting>
  <conditionalFormatting sqref="H9">
    <cfRule type="cellIs" dxfId="8664" priority="16488" operator="equal">
      <formula>"jan."</formula>
    </cfRule>
  </conditionalFormatting>
  <conditionalFormatting sqref="I9">
    <cfRule type="cellIs" dxfId="8663" priority="16487" operator="equal">
      <formula>"jan."</formula>
    </cfRule>
  </conditionalFormatting>
  <conditionalFormatting sqref="H9">
    <cfRule type="cellIs" dxfId="8662" priority="16486" operator="equal">
      <formula>"jan."</formula>
    </cfRule>
  </conditionalFormatting>
  <conditionalFormatting sqref="I9">
    <cfRule type="cellIs" dxfId="8661" priority="16485" operator="equal">
      <formula>"jan."</formula>
    </cfRule>
  </conditionalFormatting>
  <conditionalFormatting sqref="H9">
    <cfRule type="cellIs" dxfId="8660" priority="16483" operator="equal">
      <formula>"jan."</formula>
    </cfRule>
  </conditionalFormatting>
  <conditionalFormatting sqref="J9">
    <cfRule type="cellIs" dxfId="8659" priority="16482" operator="equal">
      <formula>"jan."</formula>
    </cfRule>
  </conditionalFormatting>
  <conditionalFormatting sqref="I9">
    <cfRule type="cellIs" dxfId="8658" priority="16481" operator="equal">
      <formula>"jan."</formula>
    </cfRule>
  </conditionalFormatting>
  <conditionalFormatting sqref="H9">
    <cfRule type="cellIs" dxfId="8657" priority="16480" operator="equal">
      <formula>"jan."</formula>
    </cfRule>
  </conditionalFormatting>
  <conditionalFormatting sqref="I9">
    <cfRule type="cellIs" dxfId="8656" priority="16479" operator="equal">
      <formula>"jan."</formula>
    </cfRule>
  </conditionalFormatting>
  <conditionalFormatting sqref="H9">
    <cfRule type="cellIs" dxfId="8655" priority="16478" operator="equal">
      <formula>"jan."</formula>
    </cfRule>
  </conditionalFormatting>
  <conditionalFormatting sqref="I9">
    <cfRule type="cellIs" dxfId="8654" priority="16477" operator="equal">
      <formula>"jan."</formula>
    </cfRule>
  </conditionalFormatting>
  <conditionalFormatting sqref="H9">
    <cfRule type="cellIs" dxfId="8653" priority="16475" operator="equal">
      <formula>"jan."</formula>
    </cfRule>
  </conditionalFormatting>
  <conditionalFormatting sqref="J9">
    <cfRule type="cellIs" dxfId="8652" priority="16474" operator="equal">
      <formula>"jan."</formula>
    </cfRule>
  </conditionalFormatting>
  <conditionalFormatting sqref="H9">
    <cfRule type="cellIs" dxfId="8651" priority="16473" operator="equal">
      <formula>"jan."</formula>
    </cfRule>
  </conditionalFormatting>
  <conditionalFormatting sqref="H9">
    <cfRule type="cellIs" dxfId="8650" priority="16471" operator="equal">
      <formula>"jan."</formula>
    </cfRule>
  </conditionalFormatting>
  <conditionalFormatting sqref="H9">
    <cfRule type="cellIs" dxfId="8649" priority="16469" operator="equal">
      <formula>"jan."</formula>
    </cfRule>
  </conditionalFormatting>
  <conditionalFormatting sqref="I9">
    <cfRule type="cellIs" dxfId="8648" priority="16466" operator="equal">
      <formula>"jan."</formula>
    </cfRule>
  </conditionalFormatting>
  <conditionalFormatting sqref="I9">
    <cfRule type="cellIs" dxfId="8647" priority="16465" operator="equal">
      <formula>"jan."</formula>
    </cfRule>
  </conditionalFormatting>
  <conditionalFormatting sqref="H9">
    <cfRule type="cellIs" dxfId="8646" priority="16464" operator="equal">
      <formula>"jan."</formula>
    </cfRule>
  </conditionalFormatting>
  <conditionalFormatting sqref="I9">
    <cfRule type="cellIs" dxfId="8645" priority="16463" operator="equal">
      <formula>"jan."</formula>
    </cfRule>
  </conditionalFormatting>
  <conditionalFormatting sqref="H9">
    <cfRule type="cellIs" dxfId="8644" priority="16462" operator="equal">
      <formula>"jan."</formula>
    </cfRule>
  </conditionalFormatting>
  <conditionalFormatting sqref="I9">
    <cfRule type="cellIs" dxfId="8643" priority="16461" operator="equal">
      <formula>"jan."</formula>
    </cfRule>
  </conditionalFormatting>
  <conditionalFormatting sqref="H9">
    <cfRule type="cellIs" dxfId="8642" priority="16459" operator="equal">
      <formula>"jan."</formula>
    </cfRule>
  </conditionalFormatting>
  <conditionalFormatting sqref="J9">
    <cfRule type="cellIs" dxfId="8641" priority="16458" operator="equal">
      <formula>"jan."</formula>
    </cfRule>
  </conditionalFormatting>
  <conditionalFormatting sqref="H9">
    <cfRule type="cellIs" dxfId="8640" priority="16457" operator="equal">
      <formula>"jan."</formula>
    </cfRule>
  </conditionalFormatting>
  <conditionalFormatting sqref="H9">
    <cfRule type="cellIs" dxfId="8639" priority="16455" operator="equal">
      <formula>"jan."</formula>
    </cfRule>
  </conditionalFormatting>
  <conditionalFormatting sqref="H9">
    <cfRule type="cellIs" dxfId="8638" priority="16453" operator="equal">
      <formula>"jan."</formula>
    </cfRule>
  </conditionalFormatting>
  <conditionalFormatting sqref="I9">
    <cfRule type="cellIs" dxfId="8637" priority="16450" operator="equal">
      <formula>"jan."</formula>
    </cfRule>
  </conditionalFormatting>
  <conditionalFormatting sqref="H9">
    <cfRule type="cellIs" dxfId="8636" priority="16449" operator="equal">
      <formula>"jan."</formula>
    </cfRule>
  </conditionalFormatting>
  <conditionalFormatting sqref="H9">
    <cfRule type="cellIs" dxfId="8635" priority="16447" operator="equal">
      <formula>"jan."</formula>
    </cfRule>
  </conditionalFormatting>
  <conditionalFormatting sqref="H9">
    <cfRule type="cellIs" dxfId="8634" priority="16445" operator="equal">
      <formula>"jan."</formula>
    </cfRule>
  </conditionalFormatting>
  <conditionalFormatting sqref="I9">
    <cfRule type="cellIs" dxfId="8633" priority="16442" operator="equal">
      <formula>"jan."</formula>
    </cfRule>
  </conditionalFormatting>
  <conditionalFormatting sqref="H9">
    <cfRule type="cellIs" dxfId="8632" priority="16434" operator="equal">
      <formula>"jan."</formula>
    </cfRule>
  </conditionalFormatting>
  <conditionalFormatting sqref="K9">
    <cfRule type="cellIs" dxfId="8631" priority="16433" operator="equal">
      <formula>"jan."</formula>
    </cfRule>
  </conditionalFormatting>
  <conditionalFormatting sqref="L9">
    <cfRule type="cellIs" dxfId="8630" priority="16432" operator="equal">
      <formula>"jan."</formula>
    </cfRule>
  </conditionalFormatting>
  <conditionalFormatting sqref="K9">
    <cfRule type="cellIs" dxfId="8629" priority="16431" operator="equal">
      <formula>"jan."</formula>
    </cfRule>
  </conditionalFormatting>
  <conditionalFormatting sqref="J9">
    <cfRule type="cellIs" dxfId="8628" priority="16430" operator="equal">
      <formula>"jan."</formula>
    </cfRule>
  </conditionalFormatting>
  <conditionalFormatting sqref="K9">
    <cfRule type="cellIs" dxfId="8627" priority="16429" operator="equal">
      <formula>"jan."</formula>
    </cfRule>
  </conditionalFormatting>
  <conditionalFormatting sqref="J9">
    <cfRule type="cellIs" dxfId="8626" priority="16428" operator="equal">
      <formula>"jan."</formula>
    </cfRule>
  </conditionalFormatting>
  <conditionalFormatting sqref="K9">
    <cfRule type="cellIs" dxfId="8625" priority="16427" operator="equal">
      <formula>"jan."</formula>
    </cfRule>
  </conditionalFormatting>
  <conditionalFormatting sqref="I9">
    <cfRule type="cellIs" dxfId="8624" priority="16426" operator="equal">
      <formula>"jan."</formula>
    </cfRule>
  </conditionalFormatting>
  <conditionalFormatting sqref="J9">
    <cfRule type="cellIs" dxfId="8623" priority="16425" operator="equal">
      <formula>"jan."</formula>
    </cfRule>
  </conditionalFormatting>
  <conditionalFormatting sqref="J9">
    <cfRule type="cellIs" dxfId="8622" priority="16424" operator="equal">
      <formula>"jan."</formula>
    </cfRule>
  </conditionalFormatting>
  <conditionalFormatting sqref="I9">
    <cfRule type="cellIs" dxfId="8621" priority="16423" operator="equal">
      <formula>"jan."</formula>
    </cfRule>
  </conditionalFormatting>
  <conditionalFormatting sqref="J9">
    <cfRule type="cellIs" dxfId="8620" priority="16422" operator="equal">
      <formula>"jan."</formula>
    </cfRule>
  </conditionalFormatting>
  <conditionalFormatting sqref="I9">
    <cfRule type="cellIs" dxfId="8619" priority="16421" operator="equal">
      <formula>"jan."</formula>
    </cfRule>
  </conditionalFormatting>
  <conditionalFormatting sqref="J9">
    <cfRule type="cellIs" dxfId="8618" priority="16420" operator="equal">
      <formula>"jan."</formula>
    </cfRule>
  </conditionalFormatting>
  <conditionalFormatting sqref="H9">
    <cfRule type="cellIs" dxfId="8617" priority="16419" operator="equal">
      <formula>"jan."</formula>
    </cfRule>
  </conditionalFormatting>
  <conditionalFormatting sqref="I9">
    <cfRule type="cellIs" dxfId="8616" priority="16418" operator="equal">
      <formula>"jan."</formula>
    </cfRule>
  </conditionalFormatting>
  <conditionalFormatting sqref="K9">
    <cfRule type="cellIs" dxfId="8615" priority="16417" operator="equal">
      <formula>"jan."</formula>
    </cfRule>
  </conditionalFormatting>
  <conditionalFormatting sqref="J9">
    <cfRule type="cellIs" dxfId="8614" priority="16416" operator="equal">
      <formula>"jan."</formula>
    </cfRule>
  </conditionalFormatting>
  <conditionalFormatting sqref="J9">
    <cfRule type="cellIs" dxfId="8613" priority="16414" operator="equal">
      <formula>"jan."</formula>
    </cfRule>
  </conditionalFormatting>
  <conditionalFormatting sqref="I9">
    <cfRule type="cellIs" dxfId="8612" priority="16413" operator="equal">
      <formula>"jan."</formula>
    </cfRule>
  </conditionalFormatting>
  <conditionalFormatting sqref="J9">
    <cfRule type="cellIs" dxfId="8611" priority="16412" operator="equal">
      <formula>"jan."</formula>
    </cfRule>
  </conditionalFormatting>
  <conditionalFormatting sqref="H9">
    <cfRule type="cellIs" dxfId="8610" priority="16411" operator="equal">
      <formula>"jan."</formula>
    </cfRule>
  </conditionalFormatting>
  <conditionalFormatting sqref="I9">
    <cfRule type="cellIs" dxfId="8609" priority="16410" operator="equal">
      <formula>"jan."</formula>
    </cfRule>
  </conditionalFormatting>
  <conditionalFormatting sqref="K9">
    <cfRule type="cellIs" dxfId="8608" priority="16409" operator="equal">
      <formula>"jan."</formula>
    </cfRule>
  </conditionalFormatting>
  <conditionalFormatting sqref="I9">
    <cfRule type="cellIs" dxfId="8607" priority="16408" operator="equal">
      <formula>"jan."</formula>
    </cfRule>
  </conditionalFormatting>
  <conditionalFormatting sqref="H9">
    <cfRule type="cellIs" dxfId="8606" priority="16407" operator="equal">
      <formula>"jan."</formula>
    </cfRule>
  </conditionalFormatting>
  <conditionalFormatting sqref="I9">
    <cfRule type="cellIs" dxfId="8605" priority="16406" operator="equal">
      <formula>"jan."</formula>
    </cfRule>
  </conditionalFormatting>
  <conditionalFormatting sqref="H9">
    <cfRule type="cellIs" dxfId="8604" priority="16405" operator="equal">
      <formula>"jan."</formula>
    </cfRule>
  </conditionalFormatting>
  <conditionalFormatting sqref="I9">
    <cfRule type="cellIs" dxfId="8603" priority="16404" operator="equal">
      <formula>"jan."</formula>
    </cfRule>
  </conditionalFormatting>
  <conditionalFormatting sqref="H9">
    <cfRule type="cellIs" dxfId="8602" priority="16402" operator="equal">
      <formula>"jan."</formula>
    </cfRule>
  </conditionalFormatting>
  <conditionalFormatting sqref="J9">
    <cfRule type="cellIs" dxfId="8601" priority="16401" operator="equal">
      <formula>"jan."</formula>
    </cfRule>
  </conditionalFormatting>
  <conditionalFormatting sqref="J9">
    <cfRule type="cellIs" dxfId="8600" priority="16400" operator="equal">
      <formula>"jan."</formula>
    </cfRule>
  </conditionalFormatting>
  <conditionalFormatting sqref="I9">
    <cfRule type="cellIs" dxfId="8599" priority="16399" operator="equal">
      <formula>"jan."</formula>
    </cfRule>
  </conditionalFormatting>
  <conditionalFormatting sqref="J9">
    <cfRule type="cellIs" dxfId="8598" priority="16398" operator="equal">
      <formula>"jan."</formula>
    </cfRule>
  </conditionalFormatting>
  <conditionalFormatting sqref="I9">
    <cfRule type="cellIs" dxfId="8597" priority="16397" operator="equal">
      <formula>"jan."</formula>
    </cfRule>
  </conditionalFormatting>
  <conditionalFormatting sqref="J9">
    <cfRule type="cellIs" dxfId="8596" priority="16396" operator="equal">
      <formula>"jan."</formula>
    </cfRule>
  </conditionalFormatting>
  <conditionalFormatting sqref="H9">
    <cfRule type="cellIs" dxfId="8595" priority="16395" operator="equal">
      <formula>"jan."</formula>
    </cfRule>
  </conditionalFormatting>
  <conditionalFormatting sqref="I9">
    <cfRule type="cellIs" dxfId="8594" priority="16394" operator="equal">
      <formula>"jan."</formula>
    </cfRule>
  </conditionalFormatting>
  <conditionalFormatting sqref="K9">
    <cfRule type="cellIs" dxfId="8593" priority="16393" operator="equal">
      <formula>"jan."</formula>
    </cfRule>
  </conditionalFormatting>
  <conditionalFormatting sqref="I9">
    <cfRule type="cellIs" dxfId="8592" priority="16392" operator="equal">
      <formula>"jan."</formula>
    </cfRule>
  </conditionalFormatting>
  <conditionalFormatting sqref="H9">
    <cfRule type="cellIs" dxfId="8591" priority="16391" operator="equal">
      <formula>"jan."</formula>
    </cfRule>
  </conditionalFormatting>
  <conditionalFormatting sqref="I9">
    <cfRule type="cellIs" dxfId="8590" priority="16390" operator="equal">
      <formula>"jan."</formula>
    </cfRule>
  </conditionalFormatting>
  <conditionalFormatting sqref="H9">
    <cfRule type="cellIs" dxfId="8589" priority="16389" operator="equal">
      <formula>"jan."</formula>
    </cfRule>
  </conditionalFormatting>
  <conditionalFormatting sqref="I9">
    <cfRule type="cellIs" dxfId="8588" priority="16388" operator="equal">
      <formula>"jan."</formula>
    </cfRule>
  </conditionalFormatting>
  <conditionalFormatting sqref="H9">
    <cfRule type="cellIs" dxfId="8587" priority="16386" operator="equal">
      <formula>"jan."</formula>
    </cfRule>
  </conditionalFormatting>
  <conditionalFormatting sqref="J9">
    <cfRule type="cellIs" dxfId="8586" priority="16385" operator="equal">
      <formula>"jan."</formula>
    </cfRule>
  </conditionalFormatting>
  <conditionalFormatting sqref="I9">
    <cfRule type="cellIs" dxfId="8585" priority="16384" operator="equal">
      <formula>"jan."</formula>
    </cfRule>
  </conditionalFormatting>
  <conditionalFormatting sqref="H9">
    <cfRule type="cellIs" dxfId="8584" priority="16383" operator="equal">
      <formula>"jan."</formula>
    </cfRule>
  </conditionalFormatting>
  <conditionalFormatting sqref="I9">
    <cfRule type="cellIs" dxfId="8583" priority="16382" operator="equal">
      <formula>"jan."</formula>
    </cfRule>
  </conditionalFormatting>
  <conditionalFormatting sqref="H9">
    <cfRule type="cellIs" dxfId="8582" priority="16381" operator="equal">
      <formula>"jan."</formula>
    </cfRule>
  </conditionalFormatting>
  <conditionalFormatting sqref="I9">
    <cfRule type="cellIs" dxfId="8581" priority="16380" operator="equal">
      <formula>"jan."</formula>
    </cfRule>
  </conditionalFormatting>
  <conditionalFormatting sqref="H9">
    <cfRule type="cellIs" dxfId="8580" priority="16378" operator="equal">
      <formula>"jan."</formula>
    </cfRule>
  </conditionalFormatting>
  <conditionalFormatting sqref="J9">
    <cfRule type="cellIs" dxfId="8579" priority="16377" operator="equal">
      <formula>"jan."</formula>
    </cfRule>
  </conditionalFormatting>
  <conditionalFormatting sqref="H9">
    <cfRule type="cellIs" dxfId="8578" priority="16376" operator="equal">
      <formula>"jan."</formula>
    </cfRule>
  </conditionalFormatting>
  <conditionalFormatting sqref="H9">
    <cfRule type="cellIs" dxfId="8577" priority="16374" operator="equal">
      <formula>"jan."</formula>
    </cfRule>
  </conditionalFormatting>
  <conditionalFormatting sqref="H9">
    <cfRule type="cellIs" dxfId="8576" priority="16372" operator="equal">
      <formula>"jan."</formula>
    </cfRule>
  </conditionalFormatting>
  <conditionalFormatting sqref="I9">
    <cfRule type="cellIs" dxfId="8575" priority="16369" operator="equal">
      <formula>"jan."</formula>
    </cfRule>
  </conditionalFormatting>
  <conditionalFormatting sqref="J9">
    <cfRule type="cellIs" dxfId="8574" priority="16368" operator="equal">
      <formula>"jan."</formula>
    </cfRule>
  </conditionalFormatting>
  <conditionalFormatting sqref="I9">
    <cfRule type="cellIs" dxfId="8573" priority="16367" operator="equal">
      <formula>"jan."</formula>
    </cfRule>
  </conditionalFormatting>
  <conditionalFormatting sqref="J9">
    <cfRule type="cellIs" dxfId="8572" priority="16366" operator="equal">
      <formula>"jan."</formula>
    </cfRule>
  </conditionalFormatting>
  <conditionalFormatting sqref="I9">
    <cfRule type="cellIs" dxfId="8571" priority="16365" operator="equal">
      <formula>"jan."</formula>
    </cfRule>
  </conditionalFormatting>
  <conditionalFormatting sqref="J9">
    <cfRule type="cellIs" dxfId="8570" priority="16364" operator="equal">
      <formula>"jan."</formula>
    </cfRule>
  </conditionalFormatting>
  <conditionalFormatting sqref="H9">
    <cfRule type="cellIs" dxfId="8569" priority="16363" operator="equal">
      <formula>"jan."</formula>
    </cfRule>
  </conditionalFormatting>
  <conditionalFormatting sqref="I9">
    <cfRule type="cellIs" dxfId="8568" priority="16362" operator="equal">
      <formula>"jan."</formula>
    </cfRule>
  </conditionalFormatting>
  <conditionalFormatting sqref="I9">
    <cfRule type="cellIs" dxfId="8567" priority="16361" operator="equal">
      <formula>"jan."</formula>
    </cfRule>
  </conditionalFormatting>
  <conditionalFormatting sqref="H9">
    <cfRule type="cellIs" dxfId="8566" priority="16360" operator="equal">
      <formula>"jan."</formula>
    </cfRule>
  </conditionalFormatting>
  <conditionalFormatting sqref="I9">
    <cfRule type="cellIs" dxfId="8565" priority="16359" operator="equal">
      <formula>"jan."</formula>
    </cfRule>
  </conditionalFormatting>
  <conditionalFormatting sqref="H9">
    <cfRule type="cellIs" dxfId="8564" priority="16358" operator="equal">
      <formula>"jan."</formula>
    </cfRule>
  </conditionalFormatting>
  <conditionalFormatting sqref="I9">
    <cfRule type="cellIs" dxfId="8563" priority="16357" operator="equal">
      <formula>"jan."</formula>
    </cfRule>
  </conditionalFormatting>
  <conditionalFormatting sqref="H9">
    <cfRule type="cellIs" dxfId="8562" priority="16355" operator="equal">
      <formula>"jan."</formula>
    </cfRule>
  </conditionalFormatting>
  <conditionalFormatting sqref="J9">
    <cfRule type="cellIs" dxfId="8561" priority="16354" operator="equal">
      <formula>"jan."</formula>
    </cfRule>
  </conditionalFormatting>
  <conditionalFormatting sqref="I9">
    <cfRule type="cellIs" dxfId="8560" priority="16353" operator="equal">
      <formula>"jan."</formula>
    </cfRule>
  </conditionalFormatting>
  <conditionalFormatting sqref="H9">
    <cfRule type="cellIs" dxfId="8559" priority="16352" operator="equal">
      <formula>"jan."</formula>
    </cfRule>
  </conditionalFormatting>
  <conditionalFormatting sqref="I9">
    <cfRule type="cellIs" dxfId="8558" priority="16351" operator="equal">
      <formula>"jan."</formula>
    </cfRule>
  </conditionalFormatting>
  <conditionalFormatting sqref="H9">
    <cfRule type="cellIs" dxfId="8557" priority="16350" operator="equal">
      <formula>"jan."</formula>
    </cfRule>
  </conditionalFormatting>
  <conditionalFormatting sqref="I9">
    <cfRule type="cellIs" dxfId="8556" priority="16349" operator="equal">
      <formula>"jan."</formula>
    </cfRule>
  </conditionalFormatting>
  <conditionalFormatting sqref="H9">
    <cfRule type="cellIs" dxfId="8555" priority="16347" operator="equal">
      <formula>"jan."</formula>
    </cfRule>
  </conditionalFormatting>
  <conditionalFormatting sqref="J9">
    <cfRule type="cellIs" dxfId="8554" priority="16346" operator="equal">
      <formula>"jan."</formula>
    </cfRule>
  </conditionalFormatting>
  <conditionalFormatting sqref="H9">
    <cfRule type="cellIs" dxfId="8553" priority="16345" operator="equal">
      <formula>"jan."</formula>
    </cfRule>
  </conditionalFormatting>
  <conditionalFormatting sqref="H9">
    <cfRule type="cellIs" dxfId="8552" priority="16343" operator="equal">
      <formula>"jan."</formula>
    </cfRule>
  </conditionalFormatting>
  <conditionalFormatting sqref="H9">
    <cfRule type="cellIs" dxfId="8551" priority="16341" operator="equal">
      <formula>"jan."</formula>
    </cfRule>
  </conditionalFormatting>
  <conditionalFormatting sqref="I9">
    <cfRule type="cellIs" dxfId="8550" priority="16338" operator="equal">
      <formula>"jan."</formula>
    </cfRule>
  </conditionalFormatting>
  <conditionalFormatting sqref="I9">
    <cfRule type="cellIs" dxfId="8549" priority="16337" operator="equal">
      <formula>"jan."</formula>
    </cfRule>
  </conditionalFormatting>
  <conditionalFormatting sqref="H9">
    <cfRule type="cellIs" dxfId="8548" priority="16336" operator="equal">
      <formula>"jan."</formula>
    </cfRule>
  </conditionalFormatting>
  <conditionalFormatting sqref="I9">
    <cfRule type="cellIs" dxfId="8547" priority="16335" operator="equal">
      <formula>"jan."</formula>
    </cfRule>
  </conditionalFormatting>
  <conditionalFormatting sqref="H9">
    <cfRule type="cellIs" dxfId="8546" priority="16334" operator="equal">
      <formula>"jan."</formula>
    </cfRule>
  </conditionalFormatting>
  <conditionalFormatting sqref="I9">
    <cfRule type="cellIs" dxfId="8545" priority="16333" operator="equal">
      <formula>"jan."</formula>
    </cfRule>
  </conditionalFormatting>
  <conditionalFormatting sqref="H9">
    <cfRule type="cellIs" dxfId="8544" priority="16331" operator="equal">
      <formula>"jan."</formula>
    </cfRule>
  </conditionalFormatting>
  <conditionalFormatting sqref="J9">
    <cfRule type="cellIs" dxfId="8543" priority="16330" operator="equal">
      <formula>"jan."</formula>
    </cfRule>
  </conditionalFormatting>
  <conditionalFormatting sqref="H9">
    <cfRule type="cellIs" dxfId="8542" priority="16329" operator="equal">
      <formula>"jan."</formula>
    </cfRule>
  </conditionalFormatting>
  <conditionalFormatting sqref="H9">
    <cfRule type="cellIs" dxfId="8541" priority="16327" operator="equal">
      <formula>"jan."</formula>
    </cfRule>
  </conditionalFormatting>
  <conditionalFormatting sqref="H9">
    <cfRule type="cellIs" dxfId="8540" priority="16325" operator="equal">
      <formula>"jan."</formula>
    </cfRule>
  </conditionalFormatting>
  <conditionalFormatting sqref="I9">
    <cfRule type="cellIs" dxfId="8539" priority="16322" operator="equal">
      <formula>"jan."</formula>
    </cfRule>
  </conditionalFormatting>
  <conditionalFormatting sqref="H9">
    <cfRule type="cellIs" dxfId="8538" priority="16321" operator="equal">
      <formula>"jan."</formula>
    </cfRule>
  </conditionalFormatting>
  <conditionalFormatting sqref="H9">
    <cfRule type="cellIs" dxfId="8537" priority="16319" operator="equal">
      <formula>"jan."</formula>
    </cfRule>
  </conditionalFormatting>
  <conditionalFormatting sqref="H9">
    <cfRule type="cellIs" dxfId="8536" priority="16317" operator="equal">
      <formula>"jan."</formula>
    </cfRule>
  </conditionalFormatting>
  <conditionalFormatting sqref="I9">
    <cfRule type="cellIs" dxfId="8535" priority="16314" operator="equal">
      <formula>"jan."</formula>
    </cfRule>
  </conditionalFormatting>
  <conditionalFormatting sqref="H9">
    <cfRule type="cellIs" dxfId="8534" priority="16306" operator="equal">
      <formula>"jan."</formula>
    </cfRule>
  </conditionalFormatting>
  <conditionalFormatting sqref="K9">
    <cfRule type="cellIs" dxfId="8533" priority="16305" operator="equal">
      <formula>"jan."</formula>
    </cfRule>
  </conditionalFormatting>
  <conditionalFormatting sqref="J9">
    <cfRule type="cellIs" dxfId="8532" priority="16304" operator="equal">
      <formula>"jan."</formula>
    </cfRule>
  </conditionalFormatting>
  <conditionalFormatting sqref="I9">
    <cfRule type="cellIs" dxfId="8531" priority="16303" operator="equal">
      <formula>"jan."</formula>
    </cfRule>
  </conditionalFormatting>
  <conditionalFormatting sqref="J9">
    <cfRule type="cellIs" dxfId="8530" priority="16302" operator="equal">
      <formula>"jan."</formula>
    </cfRule>
  </conditionalFormatting>
  <conditionalFormatting sqref="I9">
    <cfRule type="cellIs" dxfId="8529" priority="16301" operator="equal">
      <formula>"jan."</formula>
    </cfRule>
  </conditionalFormatting>
  <conditionalFormatting sqref="J9">
    <cfRule type="cellIs" dxfId="8528" priority="16300" operator="equal">
      <formula>"jan."</formula>
    </cfRule>
  </conditionalFormatting>
  <conditionalFormatting sqref="H9">
    <cfRule type="cellIs" dxfId="8527" priority="16299" operator="equal">
      <formula>"jan."</formula>
    </cfRule>
  </conditionalFormatting>
  <conditionalFormatting sqref="I9">
    <cfRule type="cellIs" dxfId="8526" priority="16298" operator="equal">
      <formula>"jan."</formula>
    </cfRule>
  </conditionalFormatting>
  <conditionalFormatting sqref="I9">
    <cfRule type="cellIs" dxfId="8525" priority="16297" operator="equal">
      <formula>"jan."</formula>
    </cfRule>
  </conditionalFormatting>
  <conditionalFormatting sqref="H9">
    <cfRule type="cellIs" dxfId="8524" priority="16296" operator="equal">
      <formula>"jan."</formula>
    </cfRule>
  </conditionalFormatting>
  <conditionalFormatting sqref="I9">
    <cfRule type="cellIs" dxfId="8523" priority="16295" operator="equal">
      <formula>"jan."</formula>
    </cfRule>
  </conditionalFormatting>
  <conditionalFormatting sqref="H9">
    <cfRule type="cellIs" dxfId="8522" priority="16294" operator="equal">
      <formula>"jan."</formula>
    </cfRule>
  </conditionalFormatting>
  <conditionalFormatting sqref="I9">
    <cfRule type="cellIs" dxfId="8521" priority="16293" operator="equal">
      <formula>"jan."</formula>
    </cfRule>
  </conditionalFormatting>
  <conditionalFormatting sqref="H9">
    <cfRule type="cellIs" dxfId="8520" priority="16291" operator="equal">
      <formula>"jan."</formula>
    </cfRule>
  </conditionalFormatting>
  <conditionalFormatting sqref="J9">
    <cfRule type="cellIs" dxfId="8519" priority="16290" operator="equal">
      <formula>"jan."</formula>
    </cfRule>
  </conditionalFormatting>
  <conditionalFormatting sqref="I9">
    <cfRule type="cellIs" dxfId="8518" priority="16289" operator="equal">
      <formula>"jan."</formula>
    </cfRule>
  </conditionalFormatting>
  <conditionalFormatting sqref="H9">
    <cfRule type="cellIs" dxfId="8517" priority="16288" operator="equal">
      <formula>"jan."</formula>
    </cfRule>
  </conditionalFormatting>
  <conditionalFormatting sqref="I9">
    <cfRule type="cellIs" dxfId="8516" priority="16287" operator="equal">
      <formula>"jan."</formula>
    </cfRule>
  </conditionalFormatting>
  <conditionalFormatting sqref="H9">
    <cfRule type="cellIs" dxfId="8515" priority="16286" operator="equal">
      <formula>"jan."</formula>
    </cfRule>
  </conditionalFormatting>
  <conditionalFormatting sqref="I9">
    <cfRule type="cellIs" dxfId="8514" priority="16285" operator="equal">
      <formula>"jan."</formula>
    </cfRule>
  </conditionalFormatting>
  <conditionalFormatting sqref="H9">
    <cfRule type="cellIs" dxfId="8513" priority="16283" operator="equal">
      <formula>"jan."</formula>
    </cfRule>
  </conditionalFormatting>
  <conditionalFormatting sqref="J9">
    <cfRule type="cellIs" dxfId="8512" priority="16282" operator="equal">
      <formula>"jan."</formula>
    </cfRule>
  </conditionalFormatting>
  <conditionalFormatting sqref="H9">
    <cfRule type="cellIs" dxfId="8511" priority="16281" operator="equal">
      <formula>"jan."</formula>
    </cfRule>
  </conditionalFormatting>
  <conditionalFormatting sqref="H9">
    <cfRule type="cellIs" dxfId="8510" priority="16279" operator="equal">
      <formula>"jan."</formula>
    </cfRule>
  </conditionalFormatting>
  <conditionalFormatting sqref="H9">
    <cfRule type="cellIs" dxfId="8509" priority="16277" operator="equal">
      <formula>"jan."</formula>
    </cfRule>
  </conditionalFormatting>
  <conditionalFormatting sqref="I9">
    <cfRule type="cellIs" dxfId="8508" priority="16274" operator="equal">
      <formula>"jan."</formula>
    </cfRule>
  </conditionalFormatting>
  <conditionalFormatting sqref="I9">
    <cfRule type="cellIs" dxfId="8507" priority="16273" operator="equal">
      <formula>"jan."</formula>
    </cfRule>
  </conditionalFormatting>
  <conditionalFormatting sqref="H9">
    <cfRule type="cellIs" dxfId="8506" priority="16272" operator="equal">
      <formula>"jan."</formula>
    </cfRule>
  </conditionalFormatting>
  <conditionalFormatting sqref="I9">
    <cfRule type="cellIs" dxfId="8505" priority="16271" operator="equal">
      <formula>"jan."</formula>
    </cfRule>
  </conditionalFormatting>
  <conditionalFormatting sqref="H9">
    <cfRule type="cellIs" dxfId="8504" priority="16270" operator="equal">
      <formula>"jan."</formula>
    </cfRule>
  </conditionalFormatting>
  <conditionalFormatting sqref="I9">
    <cfRule type="cellIs" dxfId="8503" priority="16269" operator="equal">
      <formula>"jan."</formula>
    </cfRule>
  </conditionalFormatting>
  <conditionalFormatting sqref="H9">
    <cfRule type="cellIs" dxfId="8502" priority="16267" operator="equal">
      <formula>"jan."</formula>
    </cfRule>
  </conditionalFormatting>
  <conditionalFormatting sqref="J9">
    <cfRule type="cellIs" dxfId="8501" priority="16266" operator="equal">
      <formula>"jan."</formula>
    </cfRule>
  </conditionalFormatting>
  <conditionalFormatting sqref="H9">
    <cfRule type="cellIs" dxfId="8500" priority="16265" operator="equal">
      <formula>"jan."</formula>
    </cfRule>
  </conditionalFormatting>
  <conditionalFormatting sqref="H9">
    <cfRule type="cellIs" dxfId="8499" priority="16263" operator="equal">
      <formula>"jan."</formula>
    </cfRule>
  </conditionalFormatting>
  <conditionalFormatting sqref="H9">
    <cfRule type="cellIs" dxfId="8498" priority="16261" operator="equal">
      <formula>"jan."</formula>
    </cfRule>
  </conditionalFormatting>
  <conditionalFormatting sqref="I9">
    <cfRule type="cellIs" dxfId="8497" priority="16258" operator="equal">
      <formula>"jan."</formula>
    </cfRule>
  </conditionalFormatting>
  <conditionalFormatting sqref="H9">
    <cfRule type="cellIs" dxfId="8496" priority="16257" operator="equal">
      <formula>"jan."</formula>
    </cfRule>
  </conditionalFormatting>
  <conditionalFormatting sqref="H9">
    <cfRule type="cellIs" dxfId="8495" priority="16255" operator="equal">
      <formula>"jan."</formula>
    </cfRule>
  </conditionalFormatting>
  <conditionalFormatting sqref="H9">
    <cfRule type="cellIs" dxfId="8494" priority="16253" operator="equal">
      <formula>"jan."</formula>
    </cfRule>
  </conditionalFormatting>
  <conditionalFormatting sqref="I9">
    <cfRule type="cellIs" dxfId="8493" priority="16250" operator="equal">
      <formula>"jan."</formula>
    </cfRule>
  </conditionalFormatting>
  <conditionalFormatting sqref="H9">
    <cfRule type="cellIs" dxfId="8492" priority="16242" operator="equal">
      <formula>"jan."</formula>
    </cfRule>
  </conditionalFormatting>
  <conditionalFormatting sqref="I9">
    <cfRule type="cellIs" dxfId="8491" priority="16241" operator="equal">
      <formula>"jan."</formula>
    </cfRule>
  </conditionalFormatting>
  <conditionalFormatting sqref="H9">
    <cfRule type="cellIs" dxfId="8490" priority="16240" operator="equal">
      <formula>"jan."</formula>
    </cfRule>
  </conditionalFormatting>
  <conditionalFormatting sqref="I9">
    <cfRule type="cellIs" dxfId="8489" priority="16239" operator="equal">
      <formula>"jan."</formula>
    </cfRule>
  </conditionalFormatting>
  <conditionalFormatting sqref="H9">
    <cfRule type="cellIs" dxfId="8488" priority="16238" operator="equal">
      <formula>"jan."</formula>
    </cfRule>
  </conditionalFormatting>
  <conditionalFormatting sqref="I9">
    <cfRule type="cellIs" dxfId="8487" priority="16237" operator="equal">
      <formula>"jan."</formula>
    </cfRule>
  </conditionalFormatting>
  <conditionalFormatting sqref="H9">
    <cfRule type="cellIs" dxfId="8486" priority="16235" operator="equal">
      <formula>"jan."</formula>
    </cfRule>
  </conditionalFormatting>
  <conditionalFormatting sqref="H9">
    <cfRule type="cellIs" dxfId="8485" priority="16234" operator="equal">
      <formula>"jan."</formula>
    </cfRule>
  </conditionalFormatting>
  <conditionalFormatting sqref="H9">
    <cfRule type="cellIs" dxfId="8484" priority="16232" operator="equal">
      <formula>"jan."</formula>
    </cfRule>
  </conditionalFormatting>
  <conditionalFormatting sqref="H9">
    <cfRule type="cellIs" dxfId="8483" priority="16230" operator="equal">
      <formula>"jan."</formula>
    </cfRule>
  </conditionalFormatting>
  <conditionalFormatting sqref="I9">
    <cfRule type="cellIs" dxfId="8482" priority="16227" operator="equal">
      <formula>"jan."</formula>
    </cfRule>
  </conditionalFormatting>
  <conditionalFormatting sqref="H9">
    <cfRule type="cellIs" dxfId="8481" priority="16226" operator="equal">
      <formula>"jan."</formula>
    </cfRule>
  </conditionalFormatting>
  <conditionalFormatting sqref="H9">
    <cfRule type="cellIs" dxfId="8480" priority="16224" operator="equal">
      <formula>"jan."</formula>
    </cfRule>
  </conditionalFormatting>
  <conditionalFormatting sqref="H9">
    <cfRule type="cellIs" dxfId="8479" priority="16222" operator="equal">
      <formula>"jan."</formula>
    </cfRule>
  </conditionalFormatting>
  <conditionalFormatting sqref="I9">
    <cfRule type="cellIs" dxfId="8478" priority="16219" operator="equal">
      <formula>"jan."</formula>
    </cfRule>
  </conditionalFormatting>
  <conditionalFormatting sqref="H9">
    <cfRule type="cellIs" dxfId="8477" priority="16211" operator="equal">
      <formula>"jan."</formula>
    </cfRule>
  </conditionalFormatting>
  <conditionalFormatting sqref="H9">
    <cfRule type="cellIs" dxfId="8476" priority="16210" operator="equal">
      <formula>"jan."</formula>
    </cfRule>
  </conditionalFormatting>
  <conditionalFormatting sqref="H9">
    <cfRule type="cellIs" dxfId="8475" priority="16208" operator="equal">
      <formula>"jan."</formula>
    </cfRule>
  </conditionalFormatting>
  <conditionalFormatting sqref="H9">
    <cfRule type="cellIs" dxfId="8474" priority="16206" operator="equal">
      <formula>"jan."</formula>
    </cfRule>
  </conditionalFormatting>
  <conditionalFormatting sqref="I9">
    <cfRule type="cellIs" dxfId="8473" priority="16203" operator="equal">
      <formula>"jan."</formula>
    </cfRule>
  </conditionalFormatting>
  <conditionalFormatting sqref="H9">
    <cfRule type="cellIs" dxfId="8472" priority="16195" operator="equal">
      <formula>"jan."</formula>
    </cfRule>
  </conditionalFormatting>
  <conditionalFormatting sqref="H9">
    <cfRule type="cellIs" dxfId="8471" priority="16187" operator="equal">
      <formula>"jan."</formula>
    </cfRule>
  </conditionalFormatting>
  <conditionalFormatting sqref="J9">
    <cfRule type="cellIs" dxfId="8470" priority="16179" operator="equal">
      <formula>"jan."</formula>
    </cfRule>
  </conditionalFormatting>
  <conditionalFormatting sqref="K9">
    <cfRule type="cellIs" dxfId="8469" priority="16178" operator="equal">
      <formula>"jan."</formula>
    </cfRule>
  </conditionalFormatting>
  <conditionalFormatting sqref="L9">
    <cfRule type="cellIs" dxfId="8468" priority="16177" operator="equal">
      <formula>"jan."</formula>
    </cfRule>
  </conditionalFormatting>
  <conditionalFormatting sqref="K9">
    <cfRule type="cellIs" dxfId="8467" priority="16176" operator="equal">
      <formula>"jan."</formula>
    </cfRule>
  </conditionalFormatting>
  <conditionalFormatting sqref="J9">
    <cfRule type="cellIs" dxfId="8466" priority="16175" operator="equal">
      <formula>"jan."</formula>
    </cfRule>
  </conditionalFormatting>
  <conditionalFormatting sqref="K9">
    <cfRule type="cellIs" dxfId="8465" priority="16174" operator="equal">
      <formula>"jan."</formula>
    </cfRule>
  </conditionalFormatting>
  <conditionalFormatting sqref="J9">
    <cfRule type="cellIs" dxfId="8464" priority="16173" operator="equal">
      <formula>"jan."</formula>
    </cfRule>
  </conditionalFormatting>
  <conditionalFormatting sqref="K9">
    <cfRule type="cellIs" dxfId="8463" priority="16172" operator="equal">
      <formula>"jan."</formula>
    </cfRule>
  </conditionalFormatting>
  <conditionalFormatting sqref="I9">
    <cfRule type="cellIs" dxfId="8462" priority="16171" operator="equal">
      <formula>"jan."</formula>
    </cfRule>
  </conditionalFormatting>
  <conditionalFormatting sqref="J9">
    <cfRule type="cellIs" dxfId="8461" priority="16170" operator="equal">
      <formula>"jan."</formula>
    </cfRule>
  </conditionalFormatting>
  <conditionalFormatting sqref="J9">
    <cfRule type="cellIs" dxfId="8460" priority="16169" operator="equal">
      <formula>"jan."</formula>
    </cfRule>
  </conditionalFormatting>
  <conditionalFormatting sqref="I9">
    <cfRule type="cellIs" dxfId="8459" priority="16168" operator="equal">
      <formula>"jan."</formula>
    </cfRule>
  </conditionalFormatting>
  <conditionalFormatting sqref="J9">
    <cfRule type="cellIs" dxfId="8458" priority="16167" operator="equal">
      <formula>"jan."</formula>
    </cfRule>
  </conditionalFormatting>
  <conditionalFormatting sqref="I9">
    <cfRule type="cellIs" dxfId="8457" priority="16166" operator="equal">
      <formula>"jan."</formula>
    </cfRule>
  </conditionalFormatting>
  <conditionalFormatting sqref="J9">
    <cfRule type="cellIs" dxfId="8456" priority="16165" operator="equal">
      <formula>"jan."</formula>
    </cfRule>
  </conditionalFormatting>
  <conditionalFormatting sqref="H9">
    <cfRule type="cellIs" dxfId="8455" priority="16164" operator="equal">
      <formula>"jan."</formula>
    </cfRule>
  </conditionalFormatting>
  <conditionalFormatting sqref="I9">
    <cfRule type="cellIs" dxfId="8454" priority="16163" operator="equal">
      <formula>"jan."</formula>
    </cfRule>
  </conditionalFormatting>
  <conditionalFormatting sqref="K9">
    <cfRule type="cellIs" dxfId="8453" priority="16162" operator="equal">
      <formula>"jan."</formula>
    </cfRule>
  </conditionalFormatting>
  <conditionalFormatting sqref="J9">
    <cfRule type="cellIs" dxfId="8452" priority="16161" operator="equal">
      <formula>"jan."</formula>
    </cfRule>
  </conditionalFormatting>
  <conditionalFormatting sqref="I9">
    <cfRule type="cellIs" dxfId="8451" priority="16160" operator="equal">
      <formula>"jan."</formula>
    </cfRule>
  </conditionalFormatting>
  <conditionalFormatting sqref="I9">
    <cfRule type="cellIs" dxfId="8450" priority="16158" operator="equal">
      <formula>"jan."</formula>
    </cfRule>
  </conditionalFormatting>
  <conditionalFormatting sqref="J9">
    <cfRule type="cellIs" dxfId="8449" priority="16157" operator="equal">
      <formula>"jan."</formula>
    </cfRule>
  </conditionalFormatting>
  <conditionalFormatting sqref="H9">
    <cfRule type="cellIs" dxfId="8448" priority="16156" operator="equal">
      <formula>"jan."</formula>
    </cfRule>
  </conditionalFormatting>
  <conditionalFormatting sqref="I9">
    <cfRule type="cellIs" dxfId="8447" priority="16155" operator="equal">
      <formula>"jan."</formula>
    </cfRule>
  </conditionalFormatting>
  <conditionalFormatting sqref="K9">
    <cfRule type="cellIs" dxfId="8446" priority="16154" operator="equal">
      <formula>"jan."</formula>
    </cfRule>
  </conditionalFormatting>
  <conditionalFormatting sqref="I9">
    <cfRule type="cellIs" dxfId="8445" priority="16153" operator="equal">
      <formula>"jan."</formula>
    </cfRule>
  </conditionalFormatting>
  <conditionalFormatting sqref="H9">
    <cfRule type="cellIs" dxfId="8444" priority="16152" operator="equal">
      <formula>"jan."</formula>
    </cfRule>
  </conditionalFormatting>
  <conditionalFormatting sqref="I9">
    <cfRule type="cellIs" dxfId="8443" priority="16151" operator="equal">
      <formula>"jan."</formula>
    </cfRule>
  </conditionalFormatting>
  <conditionalFormatting sqref="H9">
    <cfRule type="cellIs" dxfId="8442" priority="16150" operator="equal">
      <formula>"jan."</formula>
    </cfRule>
  </conditionalFormatting>
  <conditionalFormatting sqref="I9">
    <cfRule type="cellIs" dxfId="8441" priority="16149" operator="equal">
      <formula>"jan."</formula>
    </cfRule>
  </conditionalFormatting>
  <conditionalFormatting sqref="H9">
    <cfRule type="cellIs" dxfId="8440" priority="16147" operator="equal">
      <formula>"jan."</formula>
    </cfRule>
  </conditionalFormatting>
  <conditionalFormatting sqref="J9">
    <cfRule type="cellIs" dxfId="8439" priority="16146" operator="equal">
      <formula>"jan."</formula>
    </cfRule>
  </conditionalFormatting>
  <conditionalFormatting sqref="J9">
    <cfRule type="cellIs" dxfId="8438" priority="16145" operator="equal">
      <formula>"jan."</formula>
    </cfRule>
  </conditionalFormatting>
  <conditionalFormatting sqref="I9">
    <cfRule type="cellIs" dxfId="8437" priority="16144" operator="equal">
      <formula>"jan."</formula>
    </cfRule>
  </conditionalFormatting>
  <conditionalFormatting sqref="J9">
    <cfRule type="cellIs" dxfId="8436" priority="16143" operator="equal">
      <formula>"jan."</formula>
    </cfRule>
  </conditionalFormatting>
  <conditionalFormatting sqref="I9">
    <cfRule type="cellIs" dxfId="8435" priority="16142" operator="equal">
      <formula>"jan."</formula>
    </cfRule>
  </conditionalFormatting>
  <conditionalFormatting sqref="J9">
    <cfRule type="cellIs" dxfId="8434" priority="16141" operator="equal">
      <formula>"jan."</formula>
    </cfRule>
  </conditionalFormatting>
  <conditionalFormatting sqref="H9">
    <cfRule type="cellIs" dxfId="8433" priority="16140" operator="equal">
      <formula>"jan."</formula>
    </cfRule>
  </conditionalFormatting>
  <conditionalFormatting sqref="I9">
    <cfRule type="cellIs" dxfId="8432" priority="16139" operator="equal">
      <formula>"jan."</formula>
    </cfRule>
  </conditionalFormatting>
  <conditionalFormatting sqref="K9">
    <cfRule type="cellIs" dxfId="8431" priority="16138" operator="equal">
      <formula>"jan."</formula>
    </cfRule>
  </conditionalFormatting>
  <conditionalFormatting sqref="I9">
    <cfRule type="cellIs" dxfId="8430" priority="16137" operator="equal">
      <formula>"jan."</formula>
    </cfRule>
  </conditionalFormatting>
  <conditionalFormatting sqref="H9">
    <cfRule type="cellIs" dxfId="8429" priority="16136" operator="equal">
      <formula>"jan."</formula>
    </cfRule>
  </conditionalFormatting>
  <conditionalFormatting sqref="I9">
    <cfRule type="cellIs" dxfId="8428" priority="16135" operator="equal">
      <formula>"jan."</formula>
    </cfRule>
  </conditionalFormatting>
  <conditionalFormatting sqref="H9">
    <cfRule type="cellIs" dxfId="8427" priority="16134" operator="equal">
      <formula>"jan."</formula>
    </cfRule>
  </conditionalFormatting>
  <conditionalFormatting sqref="I9">
    <cfRule type="cellIs" dxfId="8426" priority="16133" operator="equal">
      <formula>"jan."</formula>
    </cfRule>
  </conditionalFormatting>
  <conditionalFormatting sqref="H9">
    <cfRule type="cellIs" dxfId="8425" priority="16131" operator="equal">
      <formula>"jan."</formula>
    </cfRule>
  </conditionalFormatting>
  <conditionalFormatting sqref="J9">
    <cfRule type="cellIs" dxfId="8424" priority="16130" operator="equal">
      <formula>"jan."</formula>
    </cfRule>
  </conditionalFormatting>
  <conditionalFormatting sqref="I9">
    <cfRule type="cellIs" dxfId="8423" priority="16129" operator="equal">
      <formula>"jan."</formula>
    </cfRule>
  </conditionalFormatting>
  <conditionalFormatting sqref="H9">
    <cfRule type="cellIs" dxfId="8422" priority="16128" operator="equal">
      <formula>"jan."</formula>
    </cfRule>
  </conditionalFormatting>
  <conditionalFormatting sqref="I9">
    <cfRule type="cellIs" dxfId="8421" priority="16127" operator="equal">
      <formula>"jan."</formula>
    </cfRule>
  </conditionalFormatting>
  <conditionalFormatting sqref="H9">
    <cfRule type="cellIs" dxfId="8420" priority="16126" operator="equal">
      <formula>"jan."</formula>
    </cfRule>
  </conditionalFormatting>
  <conditionalFormatting sqref="I9">
    <cfRule type="cellIs" dxfId="8419" priority="16125" operator="equal">
      <formula>"jan."</formula>
    </cfRule>
  </conditionalFormatting>
  <conditionalFormatting sqref="H9">
    <cfRule type="cellIs" dxfId="8418" priority="16123" operator="equal">
      <formula>"jan."</formula>
    </cfRule>
  </conditionalFormatting>
  <conditionalFormatting sqref="J9">
    <cfRule type="cellIs" dxfId="8417" priority="16122" operator="equal">
      <formula>"jan."</formula>
    </cfRule>
  </conditionalFormatting>
  <conditionalFormatting sqref="H9">
    <cfRule type="cellIs" dxfId="8416" priority="16121" operator="equal">
      <formula>"jan."</formula>
    </cfRule>
  </conditionalFormatting>
  <conditionalFormatting sqref="H9">
    <cfRule type="cellIs" dxfId="8415" priority="16119" operator="equal">
      <formula>"jan."</formula>
    </cfRule>
  </conditionalFormatting>
  <conditionalFormatting sqref="H9">
    <cfRule type="cellIs" dxfId="8414" priority="16117" operator="equal">
      <formula>"jan."</formula>
    </cfRule>
  </conditionalFormatting>
  <conditionalFormatting sqref="I9">
    <cfRule type="cellIs" dxfId="8413" priority="16114" operator="equal">
      <formula>"jan."</formula>
    </cfRule>
  </conditionalFormatting>
  <conditionalFormatting sqref="J9">
    <cfRule type="cellIs" dxfId="8412" priority="16113" operator="equal">
      <formula>"jan."</formula>
    </cfRule>
  </conditionalFormatting>
  <conditionalFormatting sqref="I9">
    <cfRule type="cellIs" dxfId="8411" priority="16112" operator="equal">
      <formula>"jan."</formula>
    </cfRule>
  </conditionalFormatting>
  <conditionalFormatting sqref="J9">
    <cfRule type="cellIs" dxfId="8410" priority="16111" operator="equal">
      <formula>"jan."</formula>
    </cfRule>
  </conditionalFormatting>
  <conditionalFormatting sqref="I9">
    <cfRule type="cellIs" dxfId="8409" priority="16110" operator="equal">
      <formula>"jan."</formula>
    </cfRule>
  </conditionalFormatting>
  <conditionalFormatting sqref="J9">
    <cfRule type="cellIs" dxfId="8408" priority="16109" operator="equal">
      <formula>"jan."</formula>
    </cfRule>
  </conditionalFormatting>
  <conditionalFormatting sqref="H9">
    <cfRule type="cellIs" dxfId="8407" priority="16108" operator="equal">
      <formula>"jan."</formula>
    </cfRule>
  </conditionalFormatting>
  <conditionalFormatting sqref="I9">
    <cfRule type="cellIs" dxfId="8406" priority="16107" operator="equal">
      <formula>"jan."</formula>
    </cfRule>
  </conditionalFormatting>
  <conditionalFormatting sqref="I9">
    <cfRule type="cellIs" dxfId="8405" priority="16106" operator="equal">
      <formula>"jan."</formula>
    </cfRule>
  </conditionalFormatting>
  <conditionalFormatting sqref="H9">
    <cfRule type="cellIs" dxfId="8404" priority="16105" operator="equal">
      <formula>"jan."</formula>
    </cfRule>
  </conditionalFormatting>
  <conditionalFormatting sqref="I9">
    <cfRule type="cellIs" dxfId="8403" priority="16104" operator="equal">
      <formula>"jan."</formula>
    </cfRule>
  </conditionalFormatting>
  <conditionalFormatting sqref="H9">
    <cfRule type="cellIs" dxfId="8402" priority="16103" operator="equal">
      <formula>"jan."</formula>
    </cfRule>
  </conditionalFormatting>
  <conditionalFormatting sqref="I9">
    <cfRule type="cellIs" dxfId="8401" priority="16102" operator="equal">
      <formula>"jan."</formula>
    </cfRule>
  </conditionalFormatting>
  <conditionalFormatting sqref="H9">
    <cfRule type="cellIs" dxfId="8400" priority="16100" operator="equal">
      <formula>"jan."</formula>
    </cfRule>
  </conditionalFormatting>
  <conditionalFormatting sqref="J9">
    <cfRule type="cellIs" dxfId="8399" priority="16099" operator="equal">
      <formula>"jan."</formula>
    </cfRule>
  </conditionalFormatting>
  <conditionalFormatting sqref="I9">
    <cfRule type="cellIs" dxfId="8398" priority="16098" operator="equal">
      <formula>"jan."</formula>
    </cfRule>
  </conditionalFormatting>
  <conditionalFormatting sqref="H9">
    <cfRule type="cellIs" dxfId="8397" priority="16097" operator="equal">
      <formula>"jan."</formula>
    </cfRule>
  </conditionalFormatting>
  <conditionalFormatting sqref="I9">
    <cfRule type="cellIs" dxfId="8396" priority="16096" operator="equal">
      <formula>"jan."</formula>
    </cfRule>
  </conditionalFormatting>
  <conditionalFormatting sqref="H9">
    <cfRule type="cellIs" dxfId="8395" priority="16095" operator="equal">
      <formula>"jan."</formula>
    </cfRule>
  </conditionalFormatting>
  <conditionalFormatting sqref="I9">
    <cfRule type="cellIs" dxfId="8394" priority="16094" operator="equal">
      <formula>"jan."</formula>
    </cfRule>
  </conditionalFormatting>
  <conditionalFormatting sqref="H9">
    <cfRule type="cellIs" dxfId="8393" priority="16092" operator="equal">
      <formula>"jan."</formula>
    </cfRule>
  </conditionalFormatting>
  <conditionalFormatting sqref="J9">
    <cfRule type="cellIs" dxfId="8392" priority="16091" operator="equal">
      <formula>"jan."</formula>
    </cfRule>
  </conditionalFormatting>
  <conditionalFormatting sqref="H9">
    <cfRule type="cellIs" dxfId="8391" priority="16090" operator="equal">
      <formula>"jan."</formula>
    </cfRule>
  </conditionalFormatting>
  <conditionalFormatting sqref="H9">
    <cfRule type="cellIs" dxfId="8390" priority="16088" operator="equal">
      <formula>"jan."</formula>
    </cfRule>
  </conditionalFormatting>
  <conditionalFormatting sqref="H9">
    <cfRule type="cellIs" dxfId="8389" priority="16086" operator="equal">
      <formula>"jan."</formula>
    </cfRule>
  </conditionalFormatting>
  <conditionalFormatting sqref="I9">
    <cfRule type="cellIs" dxfId="8388" priority="16083" operator="equal">
      <formula>"jan."</formula>
    </cfRule>
  </conditionalFormatting>
  <conditionalFormatting sqref="I9">
    <cfRule type="cellIs" dxfId="8387" priority="16082" operator="equal">
      <formula>"jan."</formula>
    </cfRule>
  </conditionalFormatting>
  <conditionalFormatting sqref="H9">
    <cfRule type="cellIs" dxfId="8386" priority="16081" operator="equal">
      <formula>"jan."</formula>
    </cfRule>
  </conditionalFormatting>
  <conditionalFormatting sqref="I9">
    <cfRule type="cellIs" dxfId="8385" priority="16080" operator="equal">
      <formula>"jan."</formula>
    </cfRule>
  </conditionalFormatting>
  <conditionalFormatting sqref="H9">
    <cfRule type="cellIs" dxfId="8384" priority="16079" operator="equal">
      <formula>"jan."</formula>
    </cfRule>
  </conditionalFormatting>
  <conditionalFormatting sqref="I9">
    <cfRule type="cellIs" dxfId="8383" priority="16078" operator="equal">
      <formula>"jan."</formula>
    </cfRule>
  </conditionalFormatting>
  <conditionalFormatting sqref="H9">
    <cfRule type="cellIs" dxfId="8382" priority="16076" operator="equal">
      <formula>"jan."</formula>
    </cfRule>
  </conditionalFormatting>
  <conditionalFormatting sqref="J9">
    <cfRule type="cellIs" dxfId="8381" priority="16075" operator="equal">
      <formula>"jan."</formula>
    </cfRule>
  </conditionalFormatting>
  <conditionalFormatting sqref="H9">
    <cfRule type="cellIs" dxfId="8380" priority="16074" operator="equal">
      <formula>"jan."</formula>
    </cfRule>
  </conditionalFormatting>
  <conditionalFormatting sqref="H9">
    <cfRule type="cellIs" dxfId="8379" priority="16072" operator="equal">
      <formula>"jan."</formula>
    </cfRule>
  </conditionalFormatting>
  <conditionalFormatting sqref="H9">
    <cfRule type="cellIs" dxfId="8378" priority="16070" operator="equal">
      <formula>"jan."</formula>
    </cfRule>
  </conditionalFormatting>
  <conditionalFormatting sqref="I9">
    <cfRule type="cellIs" dxfId="8377" priority="16067" operator="equal">
      <formula>"jan."</formula>
    </cfRule>
  </conditionalFormatting>
  <conditionalFormatting sqref="H9">
    <cfRule type="cellIs" dxfId="8376" priority="16066" operator="equal">
      <formula>"jan."</formula>
    </cfRule>
  </conditionalFormatting>
  <conditionalFormatting sqref="H9">
    <cfRule type="cellIs" dxfId="8375" priority="16064" operator="equal">
      <formula>"jan."</formula>
    </cfRule>
  </conditionalFormatting>
  <conditionalFormatting sqref="H9">
    <cfRule type="cellIs" dxfId="8374" priority="16062" operator="equal">
      <formula>"jan."</formula>
    </cfRule>
  </conditionalFormatting>
  <conditionalFormatting sqref="I9">
    <cfRule type="cellIs" dxfId="8373" priority="16059" operator="equal">
      <formula>"jan."</formula>
    </cfRule>
  </conditionalFormatting>
  <conditionalFormatting sqref="H9">
    <cfRule type="cellIs" dxfId="8372" priority="16051" operator="equal">
      <formula>"jan."</formula>
    </cfRule>
  </conditionalFormatting>
  <conditionalFormatting sqref="K9">
    <cfRule type="cellIs" dxfId="8371" priority="16050" operator="equal">
      <formula>"jan."</formula>
    </cfRule>
  </conditionalFormatting>
  <conditionalFormatting sqref="J9">
    <cfRule type="cellIs" dxfId="8370" priority="16049" operator="equal">
      <formula>"jan."</formula>
    </cfRule>
  </conditionalFormatting>
  <conditionalFormatting sqref="I9">
    <cfRule type="cellIs" dxfId="8369" priority="16048" operator="equal">
      <formula>"jan."</formula>
    </cfRule>
  </conditionalFormatting>
  <conditionalFormatting sqref="J9">
    <cfRule type="cellIs" dxfId="8368" priority="16047" operator="equal">
      <formula>"jan."</formula>
    </cfRule>
  </conditionalFormatting>
  <conditionalFormatting sqref="I9">
    <cfRule type="cellIs" dxfId="8367" priority="16046" operator="equal">
      <formula>"jan."</formula>
    </cfRule>
  </conditionalFormatting>
  <conditionalFormatting sqref="J9">
    <cfRule type="cellIs" dxfId="8366" priority="16045" operator="equal">
      <formula>"jan."</formula>
    </cfRule>
  </conditionalFormatting>
  <conditionalFormatting sqref="H9">
    <cfRule type="cellIs" dxfId="8365" priority="16044" operator="equal">
      <formula>"jan."</formula>
    </cfRule>
  </conditionalFormatting>
  <conditionalFormatting sqref="I9">
    <cfRule type="cellIs" dxfId="8364" priority="16043" operator="equal">
      <formula>"jan."</formula>
    </cfRule>
  </conditionalFormatting>
  <conditionalFormatting sqref="I9">
    <cfRule type="cellIs" dxfId="8363" priority="16042" operator="equal">
      <formula>"jan."</formula>
    </cfRule>
  </conditionalFormatting>
  <conditionalFormatting sqref="H9">
    <cfRule type="cellIs" dxfId="8362" priority="16041" operator="equal">
      <formula>"jan."</formula>
    </cfRule>
  </conditionalFormatting>
  <conditionalFormatting sqref="I9">
    <cfRule type="cellIs" dxfId="8361" priority="16040" operator="equal">
      <formula>"jan."</formula>
    </cfRule>
  </conditionalFormatting>
  <conditionalFormatting sqref="H9">
    <cfRule type="cellIs" dxfId="8360" priority="16039" operator="equal">
      <formula>"jan."</formula>
    </cfRule>
  </conditionalFormatting>
  <conditionalFormatting sqref="I9">
    <cfRule type="cellIs" dxfId="8359" priority="16038" operator="equal">
      <formula>"jan."</formula>
    </cfRule>
  </conditionalFormatting>
  <conditionalFormatting sqref="H9">
    <cfRule type="cellIs" dxfId="8358" priority="16036" operator="equal">
      <formula>"jan."</formula>
    </cfRule>
  </conditionalFormatting>
  <conditionalFormatting sqref="J9">
    <cfRule type="cellIs" dxfId="8357" priority="16035" operator="equal">
      <formula>"jan."</formula>
    </cfRule>
  </conditionalFormatting>
  <conditionalFormatting sqref="I9">
    <cfRule type="cellIs" dxfId="8356" priority="16034" operator="equal">
      <formula>"jan."</formula>
    </cfRule>
  </conditionalFormatting>
  <conditionalFormatting sqref="H9">
    <cfRule type="cellIs" dxfId="8355" priority="16033" operator="equal">
      <formula>"jan."</formula>
    </cfRule>
  </conditionalFormatting>
  <conditionalFormatting sqref="I9">
    <cfRule type="cellIs" dxfId="8354" priority="16032" operator="equal">
      <formula>"jan."</formula>
    </cfRule>
  </conditionalFormatting>
  <conditionalFormatting sqref="H9">
    <cfRule type="cellIs" dxfId="8353" priority="16031" operator="equal">
      <formula>"jan."</formula>
    </cfRule>
  </conditionalFormatting>
  <conditionalFormatting sqref="H9">
    <cfRule type="cellIs" dxfId="8352" priority="16028" operator="equal">
      <formula>"jan."</formula>
    </cfRule>
  </conditionalFormatting>
  <conditionalFormatting sqref="J9">
    <cfRule type="cellIs" dxfId="8351" priority="16027" operator="equal">
      <formula>"jan."</formula>
    </cfRule>
  </conditionalFormatting>
  <conditionalFormatting sqref="H9">
    <cfRule type="cellIs" dxfId="8350" priority="16026" operator="equal">
      <formula>"jan."</formula>
    </cfRule>
  </conditionalFormatting>
  <conditionalFormatting sqref="H9">
    <cfRule type="cellIs" dxfId="8349" priority="16024" operator="equal">
      <formula>"jan."</formula>
    </cfRule>
  </conditionalFormatting>
  <conditionalFormatting sqref="H9">
    <cfRule type="cellIs" dxfId="8348" priority="16022" operator="equal">
      <formula>"jan."</formula>
    </cfRule>
  </conditionalFormatting>
  <conditionalFormatting sqref="I9">
    <cfRule type="cellIs" dxfId="8347" priority="16019" operator="equal">
      <formula>"jan."</formula>
    </cfRule>
  </conditionalFormatting>
  <conditionalFormatting sqref="I9">
    <cfRule type="cellIs" dxfId="8346" priority="16018" operator="equal">
      <formula>"jan."</formula>
    </cfRule>
  </conditionalFormatting>
  <conditionalFormatting sqref="H9">
    <cfRule type="cellIs" dxfId="8345" priority="16017" operator="equal">
      <formula>"jan."</formula>
    </cfRule>
  </conditionalFormatting>
  <conditionalFormatting sqref="I9">
    <cfRule type="cellIs" dxfId="8344" priority="16016" operator="equal">
      <formula>"jan."</formula>
    </cfRule>
  </conditionalFormatting>
  <conditionalFormatting sqref="H9">
    <cfRule type="cellIs" dxfId="8343" priority="16015" operator="equal">
      <formula>"jan."</formula>
    </cfRule>
  </conditionalFormatting>
  <conditionalFormatting sqref="I9">
    <cfRule type="cellIs" dxfId="8342" priority="16014" operator="equal">
      <formula>"jan."</formula>
    </cfRule>
  </conditionalFormatting>
  <conditionalFormatting sqref="H9">
    <cfRule type="cellIs" dxfId="8341" priority="16012" operator="equal">
      <formula>"jan."</formula>
    </cfRule>
  </conditionalFormatting>
  <conditionalFormatting sqref="J9">
    <cfRule type="cellIs" dxfId="8340" priority="16011" operator="equal">
      <formula>"jan."</formula>
    </cfRule>
  </conditionalFormatting>
  <conditionalFormatting sqref="H9">
    <cfRule type="cellIs" dxfId="8339" priority="16010" operator="equal">
      <formula>"jan."</formula>
    </cfRule>
  </conditionalFormatting>
  <conditionalFormatting sqref="H9">
    <cfRule type="cellIs" dxfId="8338" priority="16008" operator="equal">
      <formula>"jan."</formula>
    </cfRule>
  </conditionalFormatting>
  <conditionalFormatting sqref="H9">
    <cfRule type="cellIs" dxfId="8337" priority="16006" operator="equal">
      <formula>"jan."</formula>
    </cfRule>
  </conditionalFormatting>
  <conditionalFormatting sqref="I9">
    <cfRule type="cellIs" dxfId="8336" priority="16003" operator="equal">
      <formula>"jan."</formula>
    </cfRule>
  </conditionalFormatting>
  <conditionalFormatting sqref="H9">
    <cfRule type="cellIs" dxfId="8335" priority="16002" operator="equal">
      <formula>"jan."</formula>
    </cfRule>
  </conditionalFormatting>
  <conditionalFormatting sqref="H9">
    <cfRule type="cellIs" dxfId="8334" priority="16000" operator="equal">
      <formula>"jan."</formula>
    </cfRule>
  </conditionalFormatting>
  <conditionalFormatting sqref="H9">
    <cfRule type="cellIs" dxfId="8333" priority="15998" operator="equal">
      <formula>"jan."</formula>
    </cfRule>
  </conditionalFormatting>
  <conditionalFormatting sqref="I9">
    <cfRule type="cellIs" dxfId="8332" priority="15995" operator="equal">
      <formula>"jan."</formula>
    </cfRule>
  </conditionalFormatting>
  <conditionalFormatting sqref="H9">
    <cfRule type="cellIs" dxfId="8331" priority="15987" operator="equal">
      <formula>"jan."</formula>
    </cfRule>
  </conditionalFormatting>
  <conditionalFormatting sqref="I9">
    <cfRule type="cellIs" dxfId="8330" priority="15986" operator="equal">
      <formula>"jan."</formula>
    </cfRule>
  </conditionalFormatting>
  <conditionalFormatting sqref="H9">
    <cfRule type="cellIs" dxfId="8329" priority="15985" operator="equal">
      <formula>"jan."</formula>
    </cfRule>
  </conditionalFormatting>
  <conditionalFormatting sqref="I9">
    <cfRule type="cellIs" dxfId="8328" priority="15984" operator="equal">
      <formula>"jan."</formula>
    </cfRule>
  </conditionalFormatting>
  <conditionalFormatting sqref="H9">
    <cfRule type="cellIs" dxfId="8327" priority="15983" operator="equal">
      <formula>"jan."</formula>
    </cfRule>
  </conditionalFormatting>
  <conditionalFormatting sqref="I9">
    <cfRule type="cellIs" dxfId="8326" priority="15982" operator="equal">
      <formula>"jan."</formula>
    </cfRule>
  </conditionalFormatting>
  <conditionalFormatting sqref="H9">
    <cfRule type="cellIs" dxfId="8325" priority="15980" operator="equal">
      <formula>"jan."</formula>
    </cfRule>
  </conditionalFormatting>
  <conditionalFormatting sqref="H9">
    <cfRule type="cellIs" dxfId="8324" priority="15979" operator="equal">
      <formula>"jan."</formula>
    </cfRule>
  </conditionalFormatting>
  <conditionalFormatting sqref="H9">
    <cfRule type="cellIs" dxfId="8323" priority="15977" operator="equal">
      <formula>"jan."</formula>
    </cfRule>
  </conditionalFormatting>
  <conditionalFormatting sqref="H9">
    <cfRule type="cellIs" dxfId="8322" priority="15975" operator="equal">
      <formula>"jan."</formula>
    </cfRule>
  </conditionalFormatting>
  <conditionalFormatting sqref="I9">
    <cfRule type="cellIs" dxfId="8321" priority="15972" operator="equal">
      <formula>"jan."</formula>
    </cfRule>
  </conditionalFormatting>
  <conditionalFormatting sqref="H9">
    <cfRule type="cellIs" dxfId="8320" priority="15971" operator="equal">
      <formula>"jan."</formula>
    </cfRule>
  </conditionalFormatting>
  <conditionalFormatting sqref="H9">
    <cfRule type="cellIs" dxfId="8319" priority="15969" operator="equal">
      <formula>"jan."</formula>
    </cfRule>
  </conditionalFormatting>
  <conditionalFormatting sqref="H9">
    <cfRule type="cellIs" dxfId="8318" priority="15967" operator="equal">
      <formula>"jan."</formula>
    </cfRule>
  </conditionalFormatting>
  <conditionalFormatting sqref="I9">
    <cfRule type="cellIs" dxfId="8317" priority="15964" operator="equal">
      <formula>"jan."</formula>
    </cfRule>
  </conditionalFormatting>
  <conditionalFormatting sqref="H9">
    <cfRule type="cellIs" dxfId="8316" priority="15956" operator="equal">
      <formula>"jan."</formula>
    </cfRule>
  </conditionalFormatting>
  <conditionalFormatting sqref="H9">
    <cfRule type="cellIs" dxfId="8315" priority="15955" operator="equal">
      <formula>"jan."</formula>
    </cfRule>
  </conditionalFormatting>
  <conditionalFormatting sqref="H9">
    <cfRule type="cellIs" dxfId="8314" priority="15953" operator="equal">
      <formula>"jan."</formula>
    </cfRule>
  </conditionalFormatting>
  <conditionalFormatting sqref="H9">
    <cfRule type="cellIs" dxfId="8313" priority="15951" operator="equal">
      <formula>"jan."</formula>
    </cfRule>
  </conditionalFormatting>
  <conditionalFormatting sqref="I9">
    <cfRule type="cellIs" dxfId="8312" priority="15948" operator="equal">
      <formula>"jan."</formula>
    </cfRule>
  </conditionalFormatting>
  <conditionalFormatting sqref="H9">
    <cfRule type="cellIs" dxfId="8311" priority="15940" operator="equal">
      <formula>"jan."</formula>
    </cfRule>
  </conditionalFormatting>
  <conditionalFormatting sqref="H9">
    <cfRule type="cellIs" dxfId="8310" priority="15932" operator="equal">
      <formula>"jan."</formula>
    </cfRule>
  </conditionalFormatting>
  <conditionalFormatting sqref="J9">
    <cfRule type="cellIs" dxfId="8309" priority="15924" operator="equal">
      <formula>"jan."</formula>
    </cfRule>
  </conditionalFormatting>
  <conditionalFormatting sqref="K9">
    <cfRule type="cellIs" dxfId="8308" priority="15923" operator="equal">
      <formula>"jan."</formula>
    </cfRule>
  </conditionalFormatting>
  <conditionalFormatting sqref="L9">
    <cfRule type="cellIs" dxfId="8307" priority="15922" operator="equal">
      <formula>"jan."</formula>
    </cfRule>
  </conditionalFormatting>
  <conditionalFormatting sqref="J9">
    <cfRule type="cellIs" dxfId="8306" priority="15921" operator="equal">
      <formula>"jan."</formula>
    </cfRule>
  </conditionalFormatting>
  <conditionalFormatting sqref="I9">
    <cfRule type="cellIs" dxfId="8305" priority="15920" operator="equal">
      <formula>"jan."</formula>
    </cfRule>
  </conditionalFormatting>
  <conditionalFormatting sqref="I9">
    <cfRule type="cellIs" dxfId="8304" priority="15918" operator="equal">
      <formula>"jan."</formula>
    </cfRule>
  </conditionalFormatting>
  <conditionalFormatting sqref="J9">
    <cfRule type="cellIs" dxfId="8303" priority="15917" operator="equal">
      <formula>"jan."</formula>
    </cfRule>
  </conditionalFormatting>
  <conditionalFormatting sqref="H9">
    <cfRule type="cellIs" dxfId="8302" priority="15916" operator="equal">
      <formula>"jan."</formula>
    </cfRule>
  </conditionalFormatting>
  <conditionalFormatting sqref="I9">
    <cfRule type="cellIs" dxfId="8301" priority="15915" operator="equal">
      <formula>"jan."</formula>
    </cfRule>
  </conditionalFormatting>
  <conditionalFormatting sqref="I9">
    <cfRule type="cellIs" dxfId="8300" priority="15914" operator="equal">
      <formula>"jan."</formula>
    </cfRule>
  </conditionalFormatting>
  <conditionalFormatting sqref="H9">
    <cfRule type="cellIs" dxfId="8299" priority="15913" operator="equal">
      <formula>"jan."</formula>
    </cfRule>
  </conditionalFormatting>
  <conditionalFormatting sqref="I9">
    <cfRule type="cellIs" dxfId="8298" priority="15912" operator="equal">
      <formula>"jan."</formula>
    </cfRule>
  </conditionalFormatting>
  <conditionalFormatting sqref="I9">
    <cfRule type="cellIs" dxfId="8297" priority="15910" operator="equal">
      <formula>"jan."</formula>
    </cfRule>
  </conditionalFormatting>
  <conditionalFormatting sqref="H9">
    <cfRule type="cellIs" dxfId="8296" priority="15908" operator="equal">
      <formula>"jan."</formula>
    </cfRule>
  </conditionalFormatting>
  <conditionalFormatting sqref="I9">
    <cfRule type="cellIs" dxfId="8295" priority="15906" operator="equal">
      <formula>"jan."</formula>
    </cfRule>
  </conditionalFormatting>
  <conditionalFormatting sqref="I9">
    <cfRule type="cellIs" dxfId="8294" priority="15904" operator="equal">
      <formula>"jan."</formula>
    </cfRule>
  </conditionalFormatting>
  <conditionalFormatting sqref="H9">
    <cfRule type="cellIs" dxfId="8293" priority="15903" operator="equal">
      <formula>"jan."</formula>
    </cfRule>
  </conditionalFormatting>
  <conditionalFormatting sqref="H9">
    <cfRule type="cellIs" dxfId="8292" priority="15900" operator="equal">
      <formula>"jan."</formula>
    </cfRule>
  </conditionalFormatting>
  <conditionalFormatting sqref="J9">
    <cfRule type="cellIs" dxfId="8291" priority="15899" operator="equal">
      <formula>"jan."</formula>
    </cfRule>
  </conditionalFormatting>
  <conditionalFormatting sqref="H9">
    <cfRule type="cellIs" dxfId="8290" priority="15898" operator="equal">
      <formula>"jan."</formula>
    </cfRule>
  </conditionalFormatting>
  <conditionalFormatting sqref="H9">
    <cfRule type="cellIs" dxfId="8289" priority="15896" operator="equal">
      <formula>"jan."</formula>
    </cfRule>
  </conditionalFormatting>
  <conditionalFormatting sqref="H9">
    <cfRule type="cellIs" dxfId="8288" priority="15894" operator="equal">
      <formula>"jan."</formula>
    </cfRule>
  </conditionalFormatting>
  <conditionalFormatting sqref="I9">
    <cfRule type="cellIs" dxfId="8287" priority="15891" operator="equal">
      <formula>"jan."</formula>
    </cfRule>
  </conditionalFormatting>
  <conditionalFormatting sqref="I9">
    <cfRule type="cellIs" dxfId="8286" priority="15890" operator="equal">
      <formula>"jan."</formula>
    </cfRule>
  </conditionalFormatting>
  <conditionalFormatting sqref="H9">
    <cfRule type="cellIs" dxfId="8285" priority="15889" operator="equal">
      <formula>"jan."</formula>
    </cfRule>
  </conditionalFormatting>
  <conditionalFormatting sqref="I9">
    <cfRule type="cellIs" dxfId="8284" priority="15888" operator="equal">
      <formula>"jan."</formula>
    </cfRule>
  </conditionalFormatting>
  <conditionalFormatting sqref="H9">
    <cfRule type="cellIs" dxfId="8283" priority="15887" operator="equal">
      <formula>"jan."</formula>
    </cfRule>
  </conditionalFormatting>
  <conditionalFormatting sqref="I9">
    <cfRule type="cellIs" dxfId="8282" priority="15886" operator="equal">
      <formula>"jan."</formula>
    </cfRule>
  </conditionalFormatting>
  <conditionalFormatting sqref="H9">
    <cfRule type="cellIs" dxfId="8281" priority="15884" operator="equal">
      <formula>"jan."</formula>
    </cfRule>
  </conditionalFormatting>
  <conditionalFormatting sqref="J9">
    <cfRule type="cellIs" dxfId="8280" priority="15883" operator="equal">
      <formula>"jan."</formula>
    </cfRule>
  </conditionalFormatting>
  <conditionalFormatting sqref="H9">
    <cfRule type="cellIs" dxfId="8279" priority="15882" operator="equal">
      <formula>"jan."</formula>
    </cfRule>
  </conditionalFormatting>
  <conditionalFormatting sqref="H9">
    <cfRule type="cellIs" dxfId="8278" priority="15880" operator="equal">
      <formula>"jan."</formula>
    </cfRule>
  </conditionalFormatting>
  <conditionalFormatting sqref="H9">
    <cfRule type="cellIs" dxfId="8277" priority="15878" operator="equal">
      <formula>"jan."</formula>
    </cfRule>
  </conditionalFormatting>
  <conditionalFormatting sqref="I9">
    <cfRule type="cellIs" dxfId="8276" priority="15875" operator="equal">
      <formula>"jan."</formula>
    </cfRule>
  </conditionalFormatting>
  <conditionalFormatting sqref="H9">
    <cfRule type="cellIs" dxfId="8275" priority="15874" operator="equal">
      <formula>"jan."</formula>
    </cfRule>
  </conditionalFormatting>
  <conditionalFormatting sqref="H9">
    <cfRule type="cellIs" dxfId="8274" priority="15872" operator="equal">
      <formula>"jan."</formula>
    </cfRule>
  </conditionalFormatting>
  <conditionalFormatting sqref="H9">
    <cfRule type="cellIs" dxfId="8273" priority="15870" operator="equal">
      <formula>"jan."</formula>
    </cfRule>
  </conditionalFormatting>
  <conditionalFormatting sqref="I9">
    <cfRule type="cellIs" dxfId="8272" priority="15867" operator="equal">
      <formula>"jan."</formula>
    </cfRule>
  </conditionalFormatting>
  <conditionalFormatting sqref="H9">
    <cfRule type="cellIs" dxfId="8271" priority="15859" operator="equal">
      <formula>"jan."</formula>
    </cfRule>
  </conditionalFormatting>
  <conditionalFormatting sqref="I9">
    <cfRule type="cellIs" dxfId="8270" priority="15858" operator="equal">
      <formula>"jan."</formula>
    </cfRule>
  </conditionalFormatting>
  <conditionalFormatting sqref="H9">
    <cfRule type="cellIs" dxfId="8269" priority="15857" operator="equal">
      <formula>"jan."</formula>
    </cfRule>
  </conditionalFormatting>
  <conditionalFormatting sqref="I9">
    <cfRule type="cellIs" dxfId="8268" priority="15856" operator="equal">
      <formula>"jan."</formula>
    </cfRule>
  </conditionalFormatting>
  <conditionalFormatting sqref="H9">
    <cfRule type="cellIs" dxfId="8267" priority="15855" operator="equal">
      <formula>"jan."</formula>
    </cfRule>
  </conditionalFormatting>
  <conditionalFormatting sqref="I9">
    <cfRule type="cellIs" dxfId="8266" priority="15854" operator="equal">
      <formula>"jan."</formula>
    </cfRule>
  </conditionalFormatting>
  <conditionalFormatting sqref="H9">
    <cfRule type="cellIs" dxfId="8265" priority="15852" operator="equal">
      <formula>"jan."</formula>
    </cfRule>
  </conditionalFormatting>
  <conditionalFormatting sqref="H9">
    <cfRule type="cellIs" dxfId="8264" priority="15851" operator="equal">
      <formula>"jan."</formula>
    </cfRule>
  </conditionalFormatting>
  <conditionalFormatting sqref="H9">
    <cfRule type="cellIs" dxfId="8263" priority="15849" operator="equal">
      <formula>"jan."</formula>
    </cfRule>
  </conditionalFormatting>
  <conditionalFormatting sqref="H9">
    <cfRule type="cellIs" dxfId="8262" priority="15847" operator="equal">
      <formula>"jan."</formula>
    </cfRule>
  </conditionalFormatting>
  <conditionalFormatting sqref="I9">
    <cfRule type="cellIs" dxfId="8261" priority="15844" operator="equal">
      <formula>"jan."</formula>
    </cfRule>
  </conditionalFormatting>
  <conditionalFormatting sqref="H9">
    <cfRule type="cellIs" dxfId="8260" priority="15843" operator="equal">
      <formula>"jan."</formula>
    </cfRule>
  </conditionalFormatting>
  <conditionalFormatting sqref="H9">
    <cfRule type="cellIs" dxfId="8259" priority="15841" operator="equal">
      <formula>"jan."</formula>
    </cfRule>
  </conditionalFormatting>
  <conditionalFormatting sqref="H9">
    <cfRule type="cellIs" dxfId="8258" priority="15839" operator="equal">
      <formula>"jan."</formula>
    </cfRule>
  </conditionalFormatting>
  <conditionalFormatting sqref="I9">
    <cfRule type="cellIs" dxfId="8257" priority="15836" operator="equal">
      <formula>"jan."</formula>
    </cfRule>
  </conditionalFormatting>
  <conditionalFormatting sqref="H9">
    <cfRule type="cellIs" dxfId="8256" priority="15828" operator="equal">
      <formula>"jan."</formula>
    </cfRule>
  </conditionalFormatting>
  <conditionalFormatting sqref="H9">
    <cfRule type="cellIs" dxfId="8255" priority="15827" operator="equal">
      <formula>"jan."</formula>
    </cfRule>
  </conditionalFormatting>
  <conditionalFormatting sqref="H9">
    <cfRule type="cellIs" dxfId="8254" priority="15825" operator="equal">
      <formula>"jan."</formula>
    </cfRule>
  </conditionalFormatting>
  <conditionalFormatting sqref="H9">
    <cfRule type="cellIs" dxfId="8253" priority="15823" operator="equal">
      <formula>"jan."</formula>
    </cfRule>
  </conditionalFormatting>
  <conditionalFormatting sqref="I9">
    <cfRule type="cellIs" dxfId="8252" priority="15820" operator="equal">
      <formula>"jan."</formula>
    </cfRule>
  </conditionalFormatting>
  <conditionalFormatting sqref="H9">
    <cfRule type="cellIs" dxfId="8251" priority="15812" operator="equal">
      <formula>"jan."</formula>
    </cfRule>
  </conditionalFormatting>
  <conditionalFormatting sqref="H9">
    <cfRule type="cellIs" dxfId="8250" priority="15804" operator="equal">
      <formula>"jan."</formula>
    </cfRule>
  </conditionalFormatting>
  <conditionalFormatting sqref="J9">
    <cfRule type="cellIs" dxfId="8249" priority="15796" operator="equal">
      <formula>"jan."</formula>
    </cfRule>
  </conditionalFormatting>
  <conditionalFormatting sqref="I9">
    <cfRule type="cellIs" dxfId="8248" priority="15795" operator="equal">
      <formula>"jan."</formula>
    </cfRule>
  </conditionalFormatting>
  <conditionalFormatting sqref="H9">
    <cfRule type="cellIs" dxfId="8247" priority="15794" operator="equal">
      <formula>"jan."</formula>
    </cfRule>
  </conditionalFormatting>
  <conditionalFormatting sqref="I9">
    <cfRule type="cellIs" dxfId="8246" priority="15793" operator="equal">
      <formula>"jan."</formula>
    </cfRule>
  </conditionalFormatting>
  <conditionalFormatting sqref="H9">
    <cfRule type="cellIs" dxfId="8245" priority="15792" operator="equal">
      <formula>"jan."</formula>
    </cfRule>
  </conditionalFormatting>
  <conditionalFormatting sqref="I9">
    <cfRule type="cellIs" dxfId="8244" priority="15791" operator="equal">
      <formula>"jan."</formula>
    </cfRule>
  </conditionalFormatting>
  <conditionalFormatting sqref="H9">
    <cfRule type="cellIs" dxfId="8243" priority="15789" operator="equal">
      <formula>"jan."</formula>
    </cfRule>
  </conditionalFormatting>
  <conditionalFormatting sqref="H9">
    <cfRule type="cellIs" dxfId="8242" priority="15788" operator="equal">
      <formula>"jan."</formula>
    </cfRule>
  </conditionalFormatting>
  <conditionalFormatting sqref="H9">
    <cfRule type="cellIs" dxfId="8241" priority="15786" operator="equal">
      <formula>"jan."</formula>
    </cfRule>
  </conditionalFormatting>
  <conditionalFormatting sqref="H9">
    <cfRule type="cellIs" dxfId="8240" priority="15784" operator="equal">
      <formula>"jan."</formula>
    </cfRule>
  </conditionalFormatting>
  <conditionalFormatting sqref="I9">
    <cfRule type="cellIs" dxfId="8239" priority="15781" operator="equal">
      <formula>"jan."</formula>
    </cfRule>
  </conditionalFormatting>
  <conditionalFormatting sqref="H9">
    <cfRule type="cellIs" dxfId="8238" priority="15780" operator="equal">
      <formula>"jan."</formula>
    </cfRule>
  </conditionalFormatting>
  <conditionalFormatting sqref="H9">
    <cfRule type="cellIs" dxfId="8237" priority="15778" operator="equal">
      <formula>"jan."</formula>
    </cfRule>
  </conditionalFormatting>
  <conditionalFormatting sqref="H9">
    <cfRule type="cellIs" dxfId="8236" priority="15776" operator="equal">
      <formula>"jan."</formula>
    </cfRule>
  </conditionalFormatting>
  <conditionalFormatting sqref="I9">
    <cfRule type="cellIs" dxfId="8235" priority="15773" operator="equal">
      <formula>"jan."</formula>
    </cfRule>
  </conditionalFormatting>
  <conditionalFormatting sqref="H9">
    <cfRule type="cellIs" dxfId="8234" priority="15765" operator="equal">
      <formula>"jan."</formula>
    </cfRule>
  </conditionalFormatting>
  <conditionalFormatting sqref="H9">
    <cfRule type="cellIs" dxfId="8233" priority="15764" operator="equal">
      <formula>"jan."</formula>
    </cfRule>
  </conditionalFormatting>
  <conditionalFormatting sqref="H9">
    <cfRule type="cellIs" dxfId="8232" priority="15762" operator="equal">
      <formula>"jan."</formula>
    </cfRule>
  </conditionalFormatting>
  <conditionalFormatting sqref="H9">
    <cfRule type="cellIs" dxfId="8231" priority="15760" operator="equal">
      <formula>"jan."</formula>
    </cfRule>
  </conditionalFormatting>
  <conditionalFormatting sqref="I9">
    <cfRule type="cellIs" dxfId="8230" priority="15757" operator="equal">
      <formula>"jan."</formula>
    </cfRule>
  </conditionalFormatting>
  <conditionalFormatting sqref="H9">
    <cfRule type="cellIs" dxfId="8229" priority="15749" operator="equal">
      <formula>"jan."</formula>
    </cfRule>
  </conditionalFormatting>
  <conditionalFormatting sqref="H9">
    <cfRule type="cellIs" dxfId="8228" priority="15741" operator="equal">
      <formula>"jan."</formula>
    </cfRule>
  </conditionalFormatting>
  <conditionalFormatting sqref="H9">
    <cfRule type="cellIs" dxfId="8227" priority="15733" operator="equal">
      <formula>"jan."</formula>
    </cfRule>
  </conditionalFormatting>
  <conditionalFormatting sqref="H9">
    <cfRule type="cellIs" dxfId="8226" priority="15731" operator="equal">
      <formula>"jan."</formula>
    </cfRule>
  </conditionalFormatting>
  <conditionalFormatting sqref="H9">
    <cfRule type="cellIs" dxfId="8225" priority="15729" operator="equal">
      <formula>"jan."</formula>
    </cfRule>
  </conditionalFormatting>
  <conditionalFormatting sqref="H9">
    <cfRule type="cellIs" dxfId="8224" priority="15719" operator="equal">
      <formula>"jan."</formula>
    </cfRule>
  </conditionalFormatting>
  <conditionalFormatting sqref="H9">
    <cfRule type="cellIs" dxfId="8223" priority="15711" operator="equal">
      <formula>"jan."</formula>
    </cfRule>
  </conditionalFormatting>
  <conditionalFormatting sqref="H9">
    <cfRule type="cellIs" dxfId="8222" priority="15696" operator="equal">
      <formula>"jan."</formula>
    </cfRule>
  </conditionalFormatting>
  <conditionalFormatting sqref="I9">
    <cfRule type="cellIs" dxfId="8221" priority="15676" operator="equal">
      <formula>"jan."</formula>
    </cfRule>
  </conditionalFormatting>
  <conditionalFormatting sqref="J9">
    <cfRule type="cellIs" dxfId="8220" priority="15675" operator="equal">
      <formula>"jan."</formula>
    </cfRule>
  </conditionalFormatting>
  <conditionalFormatting sqref="K9">
    <cfRule type="cellIs" dxfId="8219" priority="15674" operator="equal">
      <formula>"jan."</formula>
    </cfRule>
  </conditionalFormatting>
  <conditionalFormatting sqref="K9">
    <cfRule type="cellIs" dxfId="8218" priority="15673" operator="equal">
      <formula>"jan."</formula>
    </cfRule>
  </conditionalFormatting>
  <conditionalFormatting sqref="J9">
    <cfRule type="cellIs" dxfId="8217" priority="15672" operator="equal">
      <formula>"jan."</formula>
    </cfRule>
  </conditionalFormatting>
  <conditionalFormatting sqref="K9">
    <cfRule type="cellIs" dxfId="8216" priority="15671" operator="equal">
      <formula>"jan."</formula>
    </cfRule>
  </conditionalFormatting>
  <conditionalFormatting sqref="J9">
    <cfRule type="cellIs" dxfId="8215" priority="15670" operator="equal">
      <formula>"jan."</formula>
    </cfRule>
  </conditionalFormatting>
  <conditionalFormatting sqref="K9">
    <cfRule type="cellIs" dxfId="8214" priority="15669" operator="equal">
      <formula>"jan."</formula>
    </cfRule>
  </conditionalFormatting>
  <conditionalFormatting sqref="I9">
    <cfRule type="cellIs" dxfId="8213" priority="15668" operator="equal">
      <formula>"jan."</formula>
    </cfRule>
  </conditionalFormatting>
  <conditionalFormatting sqref="J9">
    <cfRule type="cellIs" dxfId="8212" priority="15667" operator="equal">
      <formula>"jan."</formula>
    </cfRule>
  </conditionalFormatting>
  <conditionalFormatting sqref="J9">
    <cfRule type="cellIs" dxfId="8211" priority="15666" operator="equal">
      <formula>"jan."</formula>
    </cfRule>
  </conditionalFormatting>
  <conditionalFormatting sqref="I9">
    <cfRule type="cellIs" dxfId="8210" priority="15665" operator="equal">
      <formula>"jan."</formula>
    </cfRule>
  </conditionalFormatting>
  <conditionalFormatting sqref="J9">
    <cfRule type="cellIs" dxfId="8209" priority="15664" operator="equal">
      <formula>"jan."</formula>
    </cfRule>
  </conditionalFormatting>
  <conditionalFormatting sqref="I9">
    <cfRule type="cellIs" dxfId="8208" priority="15663" operator="equal">
      <formula>"jan."</formula>
    </cfRule>
  </conditionalFormatting>
  <conditionalFormatting sqref="J9">
    <cfRule type="cellIs" dxfId="8207" priority="15662" operator="equal">
      <formula>"jan."</formula>
    </cfRule>
  </conditionalFormatting>
  <conditionalFormatting sqref="H9">
    <cfRule type="cellIs" dxfId="8206" priority="15661" operator="equal">
      <formula>"jan."</formula>
    </cfRule>
  </conditionalFormatting>
  <conditionalFormatting sqref="I9">
    <cfRule type="cellIs" dxfId="8205" priority="15660" operator="equal">
      <formula>"jan."</formula>
    </cfRule>
  </conditionalFormatting>
  <conditionalFormatting sqref="K9">
    <cfRule type="cellIs" dxfId="8204" priority="15659" operator="equal">
      <formula>"jan."</formula>
    </cfRule>
  </conditionalFormatting>
  <conditionalFormatting sqref="J9">
    <cfRule type="cellIs" dxfId="8203" priority="15658" operator="equal">
      <formula>"jan."</formula>
    </cfRule>
  </conditionalFormatting>
  <conditionalFormatting sqref="I9">
    <cfRule type="cellIs" dxfId="8202" priority="15657" operator="equal">
      <formula>"jan."</formula>
    </cfRule>
  </conditionalFormatting>
  <conditionalFormatting sqref="J9">
    <cfRule type="cellIs" dxfId="8201" priority="15656" operator="equal">
      <formula>"jan."</formula>
    </cfRule>
  </conditionalFormatting>
  <conditionalFormatting sqref="I9">
    <cfRule type="cellIs" dxfId="8200" priority="15655" operator="equal">
      <formula>"jan."</formula>
    </cfRule>
  </conditionalFormatting>
  <conditionalFormatting sqref="J9">
    <cfRule type="cellIs" dxfId="8199" priority="15654" operator="equal">
      <formula>"jan."</formula>
    </cfRule>
  </conditionalFormatting>
  <conditionalFormatting sqref="H9">
    <cfRule type="cellIs" dxfId="8198" priority="15653" operator="equal">
      <formula>"jan."</formula>
    </cfRule>
  </conditionalFormatting>
  <conditionalFormatting sqref="I9">
    <cfRule type="cellIs" dxfId="8197" priority="15652" operator="equal">
      <formula>"jan."</formula>
    </cfRule>
  </conditionalFormatting>
  <conditionalFormatting sqref="K9">
    <cfRule type="cellIs" dxfId="8196" priority="15651" operator="equal">
      <formula>"jan."</formula>
    </cfRule>
  </conditionalFormatting>
  <conditionalFormatting sqref="I9">
    <cfRule type="cellIs" dxfId="8195" priority="15650" operator="equal">
      <formula>"jan."</formula>
    </cfRule>
  </conditionalFormatting>
  <conditionalFormatting sqref="H9">
    <cfRule type="cellIs" dxfId="8194" priority="15649" operator="equal">
      <formula>"jan."</formula>
    </cfRule>
  </conditionalFormatting>
  <conditionalFormatting sqref="I9">
    <cfRule type="cellIs" dxfId="8193" priority="15648" operator="equal">
      <formula>"jan."</formula>
    </cfRule>
  </conditionalFormatting>
  <conditionalFormatting sqref="I9">
    <cfRule type="cellIs" dxfId="8192" priority="15646" operator="equal">
      <formula>"jan."</formula>
    </cfRule>
  </conditionalFormatting>
  <conditionalFormatting sqref="H9">
    <cfRule type="cellIs" dxfId="8191" priority="15644" operator="equal">
      <formula>"jan."</formula>
    </cfRule>
  </conditionalFormatting>
  <conditionalFormatting sqref="J9">
    <cfRule type="cellIs" dxfId="8190" priority="15643" operator="equal">
      <formula>"jan."</formula>
    </cfRule>
  </conditionalFormatting>
  <conditionalFormatting sqref="J9">
    <cfRule type="cellIs" dxfId="8189" priority="15642" operator="equal">
      <formula>"jan."</formula>
    </cfRule>
  </conditionalFormatting>
  <conditionalFormatting sqref="I9">
    <cfRule type="cellIs" dxfId="8188" priority="15641" operator="equal">
      <formula>"jan."</formula>
    </cfRule>
  </conditionalFormatting>
  <conditionalFormatting sqref="J9">
    <cfRule type="cellIs" dxfId="8187" priority="15640" operator="equal">
      <formula>"jan."</formula>
    </cfRule>
  </conditionalFormatting>
  <conditionalFormatting sqref="I9">
    <cfRule type="cellIs" dxfId="8186" priority="15639" operator="equal">
      <formula>"jan."</formula>
    </cfRule>
  </conditionalFormatting>
  <conditionalFormatting sqref="J9">
    <cfRule type="cellIs" dxfId="8185" priority="15638" operator="equal">
      <formula>"jan."</formula>
    </cfRule>
  </conditionalFormatting>
  <conditionalFormatting sqref="H9">
    <cfRule type="cellIs" dxfId="8184" priority="15637" operator="equal">
      <formula>"jan."</formula>
    </cfRule>
  </conditionalFormatting>
  <conditionalFormatting sqref="I9">
    <cfRule type="cellIs" dxfId="8183" priority="15636" operator="equal">
      <formula>"jan."</formula>
    </cfRule>
  </conditionalFormatting>
  <conditionalFormatting sqref="K9">
    <cfRule type="cellIs" dxfId="8182" priority="15635" operator="equal">
      <formula>"jan."</formula>
    </cfRule>
  </conditionalFormatting>
  <conditionalFormatting sqref="I9">
    <cfRule type="cellIs" dxfId="8181" priority="15634" operator="equal">
      <formula>"jan."</formula>
    </cfRule>
  </conditionalFormatting>
  <conditionalFormatting sqref="H9">
    <cfRule type="cellIs" dxfId="8180" priority="15633" operator="equal">
      <formula>"jan."</formula>
    </cfRule>
  </conditionalFormatting>
  <conditionalFormatting sqref="I9">
    <cfRule type="cellIs" dxfId="8179" priority="15632" operator="equal">
      <formula>"jan."</formula>
    </cfRule>
  </conditionalFormatting>
  <conditionalFormatting sqref="H9">
    <cfRule type="cellIs" dxfId="8178" priority="15631" operator="equal">
      <formula>"jan."</formula>
    </cfRule>
  </conditionalFormatting>
  <conditionalFormatting sqref="I9">
    <cfRule type="cellIs" dxfId="8177" priority="15630" operator="equal">
      <formula>"jan."</formula>
    </cfRule>
  </conditionalFormatting>
  <conditionalFormatting sqref="H9">
    <cfRule type="cellIs" dxfId="8176" priority="15628" operator="equal">
      <formula>"jan."</formula>
    </cfRule>
  </conditionalFormatting>
  <conditionalFormatting sqref="J9">
    <cfRule type="cellIs" dxfId="8175" priority="15627" operator="equal">
      <formula>"jan."</formula>
    </cfRule>
  </conditionalFormatting>
  <conditionalFormatting sqref="I9">
    <cfRule type="cellIs" dxfId="8174" priority="15626" operator="equal">
      <formula>"jan."</formula>
    </cfRule>
  </conditionalFormatting>
  <conditionalFormatting sqref="H9">
    <cfRule type="cellIs" dxfId="8173" priority="15625" operator="equal">
      <formula>"jan."</formula>
    </cfRule>
  </conditionalFormatting>
  <conditionalFormatting sqref="I9">
    <cfRule type="cellIs" dxfId="8172" priority="15624" operator="equal">
      <formula>"jan."</formula>
    </cfRule>
  </conditionalFormatting>
  <conditionalFormatting sqref="H9">
    <cfRule type="cellIs" dxfId="8171" priority="15623" operator="equal">
      <formula>"jan."</formula>
    </cfRule>
  </conditionalFormatting>
  <conditionalFormatting sqref="I9">
    <cfRule type="cellIs" dxfId="8170" priority="15622" operator="equal">
      <formula>"jan."</formula>
    </cfRule>
  </conditionalFormatting>
  <conditionalFormatting sqref="H9">
    <cfRule type="cellIs" dxfId="8169" priority="15620" operator="equal">
      <formula>"jan."</formula>
    </cfRule>
  </conditionalFormatting>
  <conditionalFormatting sqref="J9">
    <cfRule type="cellIs" dxfId="8168" priority="15619" operator="equal">
      <formula>"jan."</formula>
    </cfRule>
  </conditionalFormatting>
  <conditionalFormatting sqref="H9">
    <cfRule type="cellIs" dxfId="8167" priority="15618" operator="equal">
      <formula>"jan."</formula>
    </cfRule>
  </conditionalFormatting>
  <conditionalFormatting sqref="H9">
    <cfRule type="cellIs" dxfId="8166" priority="15616" operator="equal">
      <formula>"jan."</formula>
    </cfRule>
  </conditionalFormatting>
  <conditionalFormatting sqref="H9">
    <cfRule type="cellIs" dxfId="8165" priority="15614" operator="equal">
      <formula>"jan."</formula>
    </cfRule>
  </conditionalFormatting>
  <conditionalFormatting sqref="I9">
    <cfRule type="cellIs" dxfId="8164" priority="15611" operator="equal">
      <formula>"jan."</formula>
    </cfRule>
  </conditionalFormatting>
  <conditionalFormatting sqref="J9">
    <cfRule type="cellIs" dxfId="8163" priority="15610" operator="equal">
      <formula>"jan."</formula>
    </cfRule>
  </conditionalFormatting>
  <conditionalFormatting sqref="I9">
    <cfRule type="cellIs" dxfId="8162" priority="15609" operator="equal">
      <formula>"jan."</formula>
    </cfRule>
  </conditionalFormatting>
  <conditionalFormatting sqref="J9">
    <cfRule type="cellIs" dxfId="8161" priority="15608" operator="equal">
      <formula>"jan."</formula>
    </cfRule>
  </conditionalFormatting>
  <conditionalFormatting sqref="I9">
    <cfRule type="cellIs" dxfId="8160" priority="15607" operator="equal">
      <formula>"jan."</formula>
    </cfRule>
  </conditionalFormatting>
  <conditionalFormatting sqref="J9">
    <cfRule type="cellIs" dxfId="8159" priority="15606" operator="equal">
      <formula>"jan."</formula>
    </cfRule>
  </conditionalFormatting>
  <conditionalFormatting sqref="H9">
    <cfRule type="cellIs" dxfId="8158" priority="15605" operator="equal">
      <formula>"jan."</formula>
    </cfRule>
  </conditionalFormatting>
  <conditionalFormatting sqref="I9">
    <cfRule type="cellIs" dxfId="8157" priority="15604" operator="equal">
      <formula>"jan."</formula>
    </cfRule>
  </conditionalFormatting>
  <conditionalFormatting sqref="I9">
    <cfRule type="cellIs" dxfId="8156" priority="15603" operator="equal">
      <formula>"jan."</formula>
    </cfRule>
  </conditionalFormatting>
  <conditionalFormatting sqref="H9">
    <cfRule type="cellIs" dxfId="8155" priority="15602" operator="equal">
      <formula>"jan."</formula>
    </cfRule>
  </conditionalFormatting>
  <conditionalFormatting sqref="I9">
    <cfRule type="cellIs" dxfId="8154" priority="15601" operator="equal">
      <formula>"jan."</formula>
    </cfRule>
  </conditionalFormatting>
  <conditionalFormatting sqref="H9">
    <cfRule type="cellIs" dxfId="8153" priority="15600" operator="equal">
      <formula>"jan."</formula>
    </cfRule>
  </conditionalFormatting>
  <conditionalFormatting sqref="I9">
    <cfRule type="cellIs" dxfId="8152" priority="15599" operator="equal">
      <formula>"jan."</formula>
    </cfRule>
  </conditionalFormatting>
  <conditionalFormatting sqref="H9">
    <cfRule type="cellIs" dxfId="8151" priority="15597" operator="equal">
      <formula>"jan."</formula>
    </cfRule>
  </conditionalFormatting>
  <conditionalFormatting sqref="J9">
    <cfRule type="cellIs" dxfId="8150" priority="15596" operator="equal">
      <formula>"jan."</formula>
    </cfRule>
  </conditionalFormatting>
  <conditionalFormatting sqref="I9">
    <cfRule type="cellIs" dxfId="8149" priority="15595" operator="equal">
      <formula>"jan."</formula>
    </cfRule>
  </conditionalFormatting>
  <conditionalFormatting sqref="H9">
    <cfRule type="cellIs" dxfId="8148" priority="15594" operator="equal">
      <formula>"jan."</formula>
    </cfRule>
  </conditionalFormatting>
  <conditionalFormatting sqref="I9">
    <cfRule type="cellIs" dxfId="8147" priority="15593" operator="equal">
      <formula>"jan."</formula>
    </cfRule>
  </conditionalFormatting>
  <conditionalFormatting sqref="H9">
    <cfRule type="cellIs" dxfId="8146" priority="15592" operator="equal">
      <formula>"jan."</formula>
    </cfRule>
  </conditionalFormatting>
  <conditionalFormatting sqref="I9">
    <cfRule type="cellIs" dxfId="8145" priority="15591" operator="equal">
      <formula>"jan."</formula>
    </cfRule>
  </conditionalFormatting>
  <conditionalFormatting sqref="H9">
    <cfRule type="cellIs" dxfId="8144" priority="15589" operator="equal">
      <formula>"jan."</formula>
    </cfRule>
  </conditionalFormatting>
  <conditionalFormatting sqref="J9">
    <cfRule type="cellIs" dxfId="8143" priority="15588" operator="equal">
      <formula>"jan."</formula>
    </cfRule>
  </conditionalFormatting>
  <conditionalFormatting sqref="H9">
    <cfRule type="cellIs" dxfId="8142" priority="15587" operator="equal">
      <formula>"jan."</formula>
    </cfRule>
  </conditionalFormatting>
  <conditionalFormatting sqref="H9">
    <cfRule type="cellIs" dxfId="8141" priority="15585" operator="equal">
      <formula>"jan."</formula>
    </cfRule>
  </conditionalFormatting>
  <conditionalFormatting sqref="H9">
    <cfRule type="cellIs" dxfId="8140" priority="15583" operator="equal">
      <formula>"jan."</formula>
    </cfRule>
  </conditionalFormatting>
  <conditionalFormatting sqref="I9">
    <cfRule type="cellIs" dxfId="8139" priority="15580" operator="equal">
      <formula>"jan."</formula>
    </cfRule>
  </conditionalFormatting>
  <conditionalFormatting sqref="I9">
    <cfRule type="cellIs" dxfId="8138" priority="15579" operator="equal">
      <formula>"jan."</formula>
    </cfRule>
  </conditionalFormatting>
  <conditionalFormatting sqref="H9">
    <cfRule type="cellIs" dxfId="8137" priority="15578" operator="equal">
      <formula>"jan."</formula>
    </cfRule>
  </conditionalFormatting>
  <conditionalFormatting sqref="I9">
    <cfRule type="cellIs" dxfId="8136" priority="15577" operator="equal">
      <formula>"jan."</formula>
    </cfRule>
  </conditionalFormatting>
  <conditionalFormatting sqref="H9">
    <cfRule type="cellIs" dxfId="8135" priority="15576" operator="equal">
      <formula>"jan."</formula>
    </cfRule>
  </conditionalFormatting>
  <conditionalFormatting sqref="I9">
    <cfRule type="cellIs" dxfId="8134" priority="15575" operator="equal">
      <formula>"jan."</formula>
    </cfRule>
  </conditionalFormatting>
  <conditionalFormatting sqref="H9">
    <cfRule type="cellIs" dxfId="8133" priority="15573" operator="equal">
      <formula>"jan."</formula>
    </cfRule>
  </conditionalFormatting>
  <conditionalFormatting sqref="J9">
    <cfRule type="cellIs" dxfId="8132" priority="15572" operator="equal">
      <formula>"jan."</formula>
    </cfRule>
  </conditionalFormatting>
  <conditionalFormatting sqref="H9">
    <cfRule type="cellIs" dxfId="8131" priority="15571" operator="equal">
      <formula>"jan."</formula>
    </cfRule>
  </conditionalFormatting>
  <conditionalFormatting sqref="H9">
    <cfRule type="cellIs" dxfId="8130" priority="15569" operator="equal">
      <formula>"jan."</formula>
    </cfRule>
  </conditionalFormatting>
  <conditionalFormatting sqref="H9">
    <cfRule type="cellIs" dxfId="8129" priority="15567" operator="equal">
      <formula>"jan."</formula>
    </cfRule>
  </conditionalFormatting>
  <conditionalFormatting sqref="I9">
    <cfRule type="cellIs" dxfId="8128" priority="15564" operator="equal">
      <formula>"jan."</formula>
    </cfRule>
  </conditionalFormatting>
  <conditionalFormatting sqref="H9">
    <cfRule type="cellIs" dxfId="8127" priority="15563" operator="equal">
      <formula>"jan."</formula>
    </cfRule>
  </conditionalFormatting>
  <conditionalFormatting sqref="H9">
    <cfRule type="cellIs" dxfId="8126" priority="15561" operator="equal">
      <formula>"jan."</formula>
    </cfRule>
  </conditionalFormatting>
  <conditionalFormatting sqref="H9">
    <cfRule type="cellIs" dxfId="8125" priority="15559" operator="equal">
      <formula>"jan."</formula>
    </cfRule>
  </conditionalFormatting>
  <conditionalFormatting sqref="I9">
    <cfRule type="cellIs" dxfId="8124" priority="15556" operator="equal">
      <formula>"jan."</formula>
    </cfRule>
  </conditionalFormatting>
  <conditionalFormatting sqref="H9">
    <cfRule type="cellIs" dxfId="8123" priority="15548" operator="equal">
      <formula>"jan."</formula>
    </cfRule>
  </conditionalFormatting>
  <conditionalFormatting sqref="K9">
    <cfRule type="cellIs" dxfId="8122" priority="15547" operator="equal">
      <formula>"jan."</formula>
    </cfRule>
  </conditionalFormatting>
  <conditionalFormatting sqref="J9">
    <cfRule type="cellIs" dxfId="8121" priority="15546" operator="equal">
      <formula>"jan."</formula>
    </cfRule>
  </conditionalFormatting>
  <conditionalFormatting sqref="I9">
    <cfRule type="cellIs" dxfId="8120" priority="15545" operator="equal">
      <formula>"jan."</formula>
    </cfRule>
  </conditionalFormatting>
  <conditionalFormatting sqref="J9">
    <cfRule type="cellIs" dxfId="8119" priority="15544" operator="equal">
      <formula>"jan."</formula>
    </cfRule>
  </conditionalFormatting>
  <conditionalFormatting sqref="I9">
    <cfRule type="cellIs" dxfId="8118" priority="15543" operator="equal">
      <formula>"jan."</formula>
    </cfRule>
  </conditionalFormatting>
  <conditionalFormatting sqref="J9">
    <cfRule type="cellIs" dxfId="8117" priority="15542" operator="equal">
      <formula>"jan."</formula>
    </cfRule>
  </conditionalFormatting>
  <conditionalFormatting sqref="H9">
    <cfRule type="cellIs" dxfId="8116" priority="15541" operator="equal">
      <formula>"jan."</formula>
    </cfRule>
  </conditionalFormatting>
  <conditionalFormatting sqref="I9">
    <cfRule type="cellIs" dxfId="8115" priority="15540" operator="equal">
      <formula>"jan."</formula>
    </cfRule>
  </conditionalFormatting>
  <conditionalFormatting sqref="I9">
    <cfRule type="cellIs" dxfId="8114" priority="15539" operator="equal">
      <formula>"jan."</formula>
    </cfRule>
  </conditionalFormatting>
  <conditionalFormatting sqref="H9">
    <cfRule type="cellIs" dxfId="8113" priority="15538" operator="equal">
      <formula>"jan."</formula>
    </cfRule>
  </conditionalFormatting>
  <conditionalFormatting sqref="I9">
    <cfRule type="cellIs" dxfId="8112" priority="15537" operator="equal">
      <formula>"jan."</formula>
    </cfRule>
  </conditionalFormatting>
  <conditionalFormatting sqref="H9">
    <cfRule type="cellIs" dxfId="8111" priority="15536" operator="equal">
      <formula>"jan."</formula>
    </cfRule>
  </conditionalFormatting>
  <conditionalFormatting sqref="I9">
    <cfRule type="cellIs" dxfId="8110" priority="15535" operator="equal">
      <formula>"jan."</formula>
    </cfRule>
  </conditionalFormatting>
  <conditionalFormatting sqref="H9">
    <cfRule type="cellIs" dxfId="8109" priority="15533" operator="equal">
      <formula>"jan."</formula>
    </cfRule>
  </conditionalFormatting>
  <conditionalFormatting sqref="J9">
    <cfRule type="cellIs" dxfId="8108" priority="15532" operator="equal">
      <formula>"jan."</formula>
    </cfRule>
  </conditionalFormatting>
  <conditionalFormatting sqref="I9">
    <cfRule type="cellIs" dxfId="8107" priority="15531" operator="equal">
      <formula>"jan."</formula>
    </cfRule>
  </conditionalFormatting>
  <conditionalFormatting sqref="H9">
    <cfRule type="cellIs" dxfId="8106" priority="15530" operator="equal">
      <formula>"jan."</formula>
    </cfRule>
  </conditionalFormatting>
  <conditionalFormatting sqref="I9">
    <cfRule type="cellIs" dxfId="8105" priority="15529" operator="equal">
      <formula>"jan."</formula>
    </cfRule>
  </conditionalFormatting>
  <conditionalFormatting sqref="H9">
    <cfRule type="cellIs" dxfId="8104" priority="15528" operator="equal">
      <formula>"jan."</formula>
    </cfRule>
  </conditionalFormatting>
  <conditionalFormatting sqref="I9">
    <cfRule type="cellIs" dxfId="8103" priority="15527" operator="equal">
      <formula>"jan."</formula>
    </cfRule>
  </conditionalFormatting>
  <conditionalFormatting sqref="H9">
    <cfRule type="cellIs" dxfId="8102" priority="15525" operator="equal">
      <formula>"jan."</formula>
    </cfRule>
  </conditionalFormatting>
  <conditionalFormatting sqref="J9">
    <cfRule type="cellIs" dxfId="8101" priority="15524" operator="equal">
      <formula>"jan."</formula>
    </cfRule>
  </conditionalFormatting>
  <conditionalFormatting sqref="H9">
    <cfRule type="cellIs" dxfId="8100" priority="15523" operator="equal">
      <formula>"jan."</formula>
    </cfRule>
  </conditionalFormatting>
  <conditionalFormatting sqref="H9">
    <cfRule type="cellIs" dxfId="8099" priority="15521" operator="equal">
      <formula>"jan."</formula>
    </cfRule>
  </conditionalFormatting>
  <conditionalFormatting sqref="H9">
    <cfRule type="cellIs" dxfId="8098" priority="15519" operator="equal">
      <formula>"jan."</formula>
    </cfRule>
  </conditionalFormatting>
  <conditionalFormatting sqref="I9">
    <cfRule type="cellIs" dxfId="8097" priority="15516" operator="equal">
      <formula>"jan."</formula>
    </cfRule>
  </conditionalFormatting>
  <conditionalFormatting sqref="I9">
    <cfRule type="cellIs" dxfId="8096" priority="15515" operator="equal">
      <formula>"jan."</formula>
    </cfRule>
  </conditionalFormatting>
  <conditionalFormatting sqref="H9">
    <cfRule type="cellIs" dxfId="8095" priority="15514" operator="equal">
      <formula>"jan."</formula>
    </cfRule>
  </conditionalFormatting>
  <conditionalFormatting sqref="I9">
    <cfRule type="cellIs" dxfId="8094" priority="15513" operator="equal">
      <formula>"jan."</formula>
    </cfRule>
  </conditionalFormatting>
  <conditionalFormatting sqref="H9">
    <cfRule type="cellIs" dxfId="8093" priority="15512" operator="equal">
      <formula>"jan."</formula>
    </cfRule>
  </conditionalFormatting>
  <conditionalFormatting sqref="I9">
    <cfRule type="cellIs" dxfId="8092" priority="15511" operator="equal">
      <formula>"jan."</formula>
    </cfRule>
  </conditionalFormatting>
  <conditionalFormatting sqref="H9">
    <cfRule type="cellIs" dxfId="8091" priority="15509" operator="equal">
      <formula>"jan."</formula>
    </cfRule>
  </conditionalFormatting>
  <conditionalFormatting sqref="J9">
    <cfRule type="cellIs" dxfId="8090" priority="15508" operator="equal">
      <formula>"jan."</formula>
    </cfRule>
  </conditionalFormatting>
  <conditionalFormatting sqref="H9">
    <cfRule type="cellIs" dxfId="8089" priority="15507" operator="equal">
      <formula>"jan."</formula>
    </cfRule>
  </conditionalFormatting>
  <conditionalFormatting sqref="H9">
    <cfRule type="cellIs" dxfId="8088" priority="15505" operator="equal">
      <formula>"jan."</formula>
    </cfRule>
  </conditionalFormatting>
  <conditionalFormatting sqref="H9">
    <cfRule type="cellIs" dxfId="8087" priority="15503" operator="equal">
      <formula>"jan."</formula>
    </cfRule>
  </conditionalFormatting>
  <conditionalFormatting sqref="I9">
    <cfRule type="cellIs" dxfId="8086" priority="15500" operator="equal">
      <formula>"jan."</formula>
    </cfRule>
  </conditionalFormatting>
  <conditionalFormatting sqref="H9">
    <cfRule type="cellIs" dxfId="8085" priority="15499" operator="equal">
      <formula>"jan."</formula>
    </cfRule>
  </conditionalFormatting>
  <conditionalFormatting sqref="H9">
    <cfRule type="cellIs" dxfId="8084" priority="15497" operator="equal">
      <formula>"jan."</formula>
    </cfRule>
  </conditionalFormatting>
  <conditionalFormatting sqref="H9">
    <cfRule type="cellIs" dxfId="8083" priority="15495" operator="equal">
      <formula>"jan."</formula>
    </cfRule>
  </conditionalFormatting>
  <conditionalFormatting sqref="I9">
    <cfRule type="cellIs" dxfId="8082" priority="15492" operator="equal">
      <formula>"jan."</formula>
    </cfRule>
  </conditionalFormatting>
  <conditionalFormatting sqref="H9">
    <cfRule type="cellIs" dxfId="8081" priority="15484" operator="equal">
      <formula>"jan."</formula>
    </cfRule>
  </conditionalFormatting>
  <conditionalFormatting sqref="I9">
    <cfRule type="cellIs" dxfId="8080" priority="15483" operator="equal">
      <formula>"jan."</formula>
    </cfRule>
  </conditionalFormatting>
  <conditionalFormatting sqref="H9">
    <cfRule type="cellIs" dxfId="8079" priority="15482" operator="equal">
      <formula>"jan."</formula>
    </cfRule>
  </conditionalFormatting>
  <conditionalFormatting sqref="I9">
    <cfRule type="cellIs" dxfId="8078" priority="15481" operator="equal">
      <formula>"jan."</formula>
    </cfRule>
  </conditionalFormatting>
  <conditionalFormatting sqref="H9">
    <cfRule type="cellIs" dxfId="8077" priority="15480" operator="equal">
      <formula>"jan."</formula>
    </cfRule>
  </conditionalFormatting>
  <conditionalFormatting sqref="I9">
    <cfRule type="cellIs" dxfId="8076" priority="15479" operator="equal">
      <formula>"jan."</formula>
    </cfRule>
  </conditionalFormatting>
  <conditionalFormatting sqref="H9">
    <cfRule type="cellIs" dxfId="8075" priority="15477" operator="equal">
      <formula>"jan."</formula>
    </cfRule>
  </conditionalFormatting>
  <conditionalFormatting sqref="H9">
    <cfRule type="cellIs" dxfId="8074" priority="15476" operator="equal">
      <formula>"jan."</formula>
    </cfRule>
  </conditionalFormatting>
  <conditionalFormatting sqref="H9">
    <cfRule type="cellIs" dxfId="8073" priority="15474" operator="equal">
      <formula>"jan."</formula>
    </cfRule>
  </conditionalFormatting>
  <conditionalFormatting sqref="H9">
    <cfRule type="cellIs" dxfId="8072" priority="15472" operator="equal">
      <formula>"jan."</formula>
    </cfRule>
  </conditionalFormatting>
  <conditionalFormatting sqref="I9">
    <cfRule type="cellIs" dxfId="8071" priority="15469" operator="equal">
      <formula>"jan."</formula>
    </cfRule>
  </conditionalFormatting>
  <conditionalFormatting sqref="H9">
    <cfRule type="cellIs" dxfId="8070" priority="15468" operator="equal">
      <formula>"jan."</formula>
    </cfRule>
  </conditionalFormatting>
  <conditionalFormatting sqref="H9">
    <cfRule type="cellIs" dxfId="8069" priority="15466" operator="equal">
      <formula>"jan."</formula>
    </cfRule>
  </conditionalFormatting>
  <conditionalFormatting sqref="H9">
    <cfRule type="cellIs" dxfId="8068" priority="15464" operator="equal">
      <formula>"jan."</formula>
    </cfRule>
  </conditionalFormatting>
  <conditionalFormatting sqref="I9">
    <cfRule type="cellIs" dxfId="8067" priority="15461" operator="equal">
      <formula>"jan."</formula>
    </cfRule>
  </conditionalFormatting>
  <conditionalFormatting sqref="H9">
    <cfRule type="cellIs" dxfId="8066" priority="15453" operator="equal">
      <formula>"jan."</formula>
    </cfRule>
  </conditionalFormatting>
  <conditionalFormatting sqref="H9">
    <cfRule type="cellIs" dxfId="8065" priority="15452" operator="equal">
      <formula>"jan."</formula>
    </cfRule>
  </conditionalFormatting>
  <conditionalFormatting sqref="H9">
    <cfRule type="cellIs" dxfId="8064" priority="15450" operator="equal">
      <formula>"jan."</formula>
    </cfRule>
  </conditionalFormatting>
  <conditionalFormatting sqref="H9">
    <cfRule type="cellIs" dxfId="8063" priority="15448" operator="equal">
      <formula>"jan."</formula>
    </cfRule>
  </conditionalFormatting>
  <conditionalFormatting sqref="I9">
    <cfRule type="cellIs" dxfId="8062" priority="15445" operator="equal">
      <formula>"jan."</formula>
    </cfRule>
  </conditionalFormatting>
  <conditionalFormatting sqref="H9">
    <cfRule type="cellIs" dxfId="8061" priority="15437" operator="equal">
      <formula>"jan."</formula>
    </cfRule>
  </conditionalFormatting>
  <conditionalFormatting sqref="H9">
    <cfRule type="cellIs" dxfId="8060" priority="15429" operator="equal">
      <formula>"jan."</formula>
    </cfRule>
  </conditionalFormatting>
  <conditionalFormatting sqref="J9">
    <cfRule type="cellIs" dxfId="8059" priority="15421" operator="equal">
      <formula>"jan."</formula>
    </cfRule>
  </conditionalFormatting>
  <conditionalFormatting sqref="K9">
    <cfRule type="cellIs" dxfId="8058" priority="15420" operator="equal">
      <formula>"jan."</formula>
    </cfRule>
  </conditionalFormatting>
  <conditionalFormatting sqref="L9">
    <cfRule type="cellIs" dxfId="8057" priority="15419" operator="equal">
      <formula>"jan."</formula>
    </cfRule>
  </conditionalFormatting>
  <conditionalFormatting sqref="J9">
    <cfRule type="cellIs" dxfId="8056" priority="15418" operator="equal">
      <formula>"jan."</formula>
    </cfRule>
  </conditionalFormatting>
  <conditionalFormatting sqref="I9">
    <cfRule type="cellIs" dxfId="8055" priority="15417" operator="equal">
      <formula>"jan."</formula>
    </cfRule>
  </conditionalFormatting>
  <conditionalFormatting sqref="J9">
    <cfRule type="cellIs" dxfId="8054" priority="15416" operator="equal">
      <formula>"jan."</formula>
    </cfRule>
  </conditionalFormatting>
  <conditionalFormatting sqref="I9">
    <cfRule type="cellIs" dxfId="8053" priority="15415" operator="equal">
      <formula>"jan."</formula>
    </cfRule>
  </conditionalFormatting>
  <conditionalFormatting sqref="J9">
    <cfRule type="cellIs" dxfId="8052" priority="15414" operator="equal">
      <formula>"jan."</formula>
    </cfRule>
  </conditionalFormatting>
  <conditionalFormatting sqref="H9">
    <cfRule type="cellIs" dxfId="8051" priority="15413" operator="equal">
      <formula>"jan."</formula>
    </cfRule>
  </conditionalFormatting>
  <conditionalFormatting sqref="I9">
    <cfRule type="cellIs" dxfId="8050" priority="15412" operator="equal">
      <formula>"jan."</formula>
    </cfRule>
  </conditionalFormatting>
  <conditionalFormatting sqref="I9">
    <cfRule type="cellIs" dxfId="8049" priority="15411" operator="equal">
      <formula>"jan."</formula>
    </cfRule>
  </conditionalFormatting>
  <conditionalFormatting sqref="H9">
    <cfRule type="cellIs" dxfId="8048" priority="15410" operator="equal">
      <formula>"jan."</formula>
    </cfRule>
  </conditionalFormatting>
  <conditionalFormatting sqref="I9">
    <cfRule type="cellIs" dxfId="8047" priority="15409" operator="equal">
      <formula>"jan."</formula>
    </cfRule>
  </conditionalFormatting>
  <conditionalFormatting sqref="H9">
    <cfRule type="cellIs" dxfId="8046" priority="15408" operator="equal">
      <formula>"jan."</formula>
    </cfRule>
  </conditionalFormatting>
  <conditionalFormatting sqref="H9">
    <cfRule type="cellIs" dxfId="8045" priority="15405" operator="equal">
      <formula>"jan."</formula>
    </cfRule>
  </conditionalFormatting>
  <conditionalFormatting sqref="J9">
    <cfRule type="cellIs" dxfId="8044" priority="15404" operator="equal">
      <formula>"jan."</formula>
    </cfRule>
  </conditionalFormatting>
  <conditionalFormatting sqref="I9">
    <cfRule type="cellIs" dxfId="8043" priority="15403" operator="equal">
      <formula>"jan."</formula>
    </cfRule>
  </conditionalFormatting>
  <conditionalFormatting sqref="H9">
    <cfRule type="cellIs" dxfId="8042" priority="15402" operator="equal">
      <formula>"jan."</formula>
    </cfRule>
  </conditionalFormatting>
  <conditionalFormatting sqref="I9">
    <cfRule type="cellIs" dxfId="8041" priority="15401" operator="equal">
      <formula>"jan."</formula>
    </cfRule>
  </conditionalFormatting>
  <conditionalFormatting sqref="H9">
    <cfRule type="cellIs" dxfId="8040" priority="15400" operator="equal">
      <formula>"jan."</formula>
    </cfRule>
  </conditionalFormatting>
  <conditionalFormatting sqref="H9">
    <cfRule type="cellIs" dxfId="8039" priority="15397" operator="equal">
      <formula>"jan."</formula>
    </cfRule>
  </conditionalFormatting>
  <conditionalFormatting sqref="J9">
    <cfRule type="cellIs" dxfId="8038" priority="15396" operator="equal">
      <formula>"jan."</formula>
    </cfRule>
  </conditionalFormatting>
  <conditionalFormatting sqref="H9">
    <cfRule type="cellIs" dxfId="8037" priority="15391" operator="equal">
      <formula>"jan."</formula>
    </cfRule>
  </conditionalFormatting>
  <conditionalFormatting sqref="I9">
    <cfRule type="cellIs" dxfId="8036" priority="15388" operator="equal">
      <formula>"jan."</formula>
    </cfRule>
  </conditionalFormatting>
  <conditionalFormatting sqref="I9">
    <cfRule type="cellIs" dxfId="8035" priority="15387" operator="equal">
      <formula>"jan."</formula>
    </cfRule>
  </conditionalFormatting>
  <conditionalFormatting sqref="H9">
    <cfRule type="cellIs" dxfId="8034" priority="15386" operator="equal">
      <formula>"jan."</formula>
    </cfRule>
  </conditionalFormatting>
  <conditionalFormatting sqref="I9">
    <cfRule type="cellIs" dxfId="8033" priority="15385" operator="equal">
      <formula>"jan."</formula>
    </cfRule>
  </conditionalFormatting>
  <conditionalFormatting sqref="H9">
    <cfRule type="cellIs" dxfId="8032" priority="15384" operator="equal">
      <formula>"jan."</formula>
    </cfRule>
  </conditionalFormatting>
  <conditionalFormatting sqref="I9">
    <cfRule type="cellIs" dxfId="8031" priority="15383" operator="equal">
      <formula>"jan."</formula>
    </cfRule>
  </conditionalFormatting>
  <conditionalFormatting sqref="H9">
    <cfRule type="cellIs" dxfId="8030" priority="15381" operator="equal">
      <formula>"jan."</formula>
    </cfRule>
  </conditionalFormatting>
  <conditionalFormatting sqref="J9">
    <cfRule type="cellIs" dxfId="8029" priority="15380" operator="equal">
      <formula>"jan."</formula>
    </cfRule>
  </conditionalFormatting>
  <conditionalFormatting sqref="H9">
    <cfRule type="cellIs" dxfId="8028" priority="15379" operator="equal">
      <formula>"jan."</formula>
    </cfRule>
  </conditionalFormatting>
  <conditionalFormatting sqref="H9">
    <cfRule type="cellIs" dxfId="8027" priority="15377" operator="equal">
      <formula>"jan."</formula>
    </cfRule>
  </conditionalFormatting>
  <conditionalFormatting sqref="H9">
    <cfRule type="cellIs" dxfId="8026" priority="15375" operator="equal">
      <formula>"jan."</formula>
    </cfRule>
  </conditionalFormatting>
  <conditionalFormatting sqref="I9">
    <cfRule type="cellIs" dxfId="8025" priority="15372" operator="equal">
      <formula>"jan."</formula>
    </cfRule>
  </conditionalFormatting>
  <conditionalFormatting sqref="H9">
    <cfRule type="cellIs" dxfId="8024" priority="15371" operator="equal">
      <formula>"jan."</formula>
    </cfRule>
  </conditionalFormatting>
  <conditionalFormatting sqref="H9">
    <cfRule type="cellIs" dxfId="8023" priority="15369" operator="equal">
      <formula>"jan."</formula>
    </cfRule>
  </conditionalFormatting>
  <conditionalFormatting sqref="H9">
    <cfRule type="cellIs" dxfId="8022" priority="15367" operator="equal">
      <formula>"jan."</formula>
    </cfRule>
  </conditionalFormatting>
  <conditionalFormatting sqref="I9">
    <cfRule type="cellIs" dxfId="8021" priority="15364" operator="equal">
      <formula>"jan."</formula>
    </cfRule>
  </conditionalFormatting>
  <conditionalFormatting sqref="H9">
    <cfRule type="cellIs" dxfId="8020" priority="15356" operator="equal">
      <formula>"jan."</formula>
    </cfRule>
  </conditionalFormatting>
  <conditionalFormatting sqref="I9">
    <cfRule type="cellIs" dxfId="8019" priority="15355" operator="equal">
      <formula>"jan."</formula>
    </cfRule>
  </conditionalFormatting>
  <conditionalFormatting sqref="H9">
    <cfRule type="cellIs" dxfId="8018" priority="15354" operator="equal">
      <formula>"jan."</formula>
    </cfRule>
  </conditionalFormatting>
  <conditionalFormatting sqref="I9">
    <cfRule type="cellIs" dxfId="8017" priority="15353" operator="equal">
      <formula>"jan."</formula>
    </cfRule>
  </conditionalFormatting>
  <conditionalFormatting sqref="H9">
    <cfRule type="cellIs" dxfId="8016" priority="15352" operator="equal">
      <formula>"jan."</formula>
    </cfRule>
  </conditionalFormatting>
  <conditionalFormatting sqref="I9">
    <cfRule type="cellIs" dxfId="8015" priority="15351" operator="equal">
      <formula>"jan."</formula>
    </cfRule>
  </conditionalFormatting>
  <conditionalFormatting sqref="H9">
    <cfRule type="cellIs" dxfId="8014" priority="15349" operator="equal">
      <formula>"jan."</formula>
    </cfRule>
  </conditionalFormatting>
  <conditionalFormatting sqref="H9">
    <cfRule type="cellIs" dxfId="8013" priority="15348" operator="equal">
      <formula>"jan."</formula>
    </cfRule>
  </conditionalFormatting>
  <conditionalFormatting sqref="H9">
    <cfRule type="cellIs" dxfId="8012" priority="15346" operator="equal">
      <formula>"jan."</formula>
    </cfRule>
  </conditionalFormatting>
  <conditionalFormatting sqref="H9">
    <cfRule type="cellIs" dxfId="8011" priority="15344" operator="equal">
      <formula>"jan."</formula>
    </cfRule>
  </conditionalFormatting>
  <conditionalFormatting sqref="I9">
    <cfRule type="cellIs" dxfId="8010" priority="15341" operator="equal">
      <formula>"jan."</formula>
    </cfRule>
  </conditionalFormatting>
  <conditionalFormatting sqref="H9">
    <cfRule type="cellIs" dxfId="8009" priority="15340" operator="equal">
      <formula>"jan."</formula>
    </cfRule>
  </conditionalFormatting>
  <conditionalFormatting sqref="H9">
    <cfRule type="cellIs" dxfId="8008" priority="15338" operator="equal">
      <formula>"jan."</formula>
    </cfRule>
  </conditionalFormatting>
  <conditionalFormatting sqref="H9">
    <cfRule type="cellIs" dxfId="8007" priority="15336" operator="equal">
      <formula>"jan."</formula>
    </cfRule>
  </conditionalFormatting>
  <conditionalFormatting sqref="I9">
    <cfRule type="cellIs" dxfId="8006" priority="15333" operator="equal">
      <formula>"jan."</formula>
    </cfRule>
  </conditionalFormatting>
  <conditionalFormatting sqref="H9">
    <cfRule type="cellIs" dxfId="8005" priority="15325" operator="equal">
      <formula>"jan."</formula>
    </cfRule>
  </conditionalFormatting>
  <conditionalFormatting sqref="H9">
    <cfRule type="cellIs" dxfId="8004" priority="15324" operator="equal">
      <formula>"jan."</formula>
    </cfRule>
  </conditionalFormatting>
  <conditionalFormatting sqref="H9">
    <cfRule type="cellIs" dxfId="8003" priority="15322" operator="equal">
      <formula>"jan."</formula>
    </cfRule>
  </conditionalFormatting>
  <conditionalFormatting sqref="H9">
    <cfRule type="cellIs" dxfId="8002" priority="15320" operator="equal">
      <formula>"jan."</formula>
    </cfRule>
  </conditionalFormatting>
  <conditionalFormatting sqref="I9">
    <cfRule type="cellIs" dxfId="8001" priority="15317" operator="equal">
      <formula>"jan."</formula>
    </cfRule>
  </conditionalFormatting>
  <conditionalFormatting sqref="H9">
    <cfRule type="cellIs" dxfId="8000" priority="15309" operator="equal">
      <formula>"jan."</formula>
    </cfRule>
  </conditionalFormatting>
  <conditionalFormatting sqref="H9">
    <cfRule type="cellIs" dxfId="7999" priority="15301" operator="equal">
      <formula>"jan."</formula>
    </cfRule>
  </conditionalFormatting>
  <conditionalFormatting sqref="J9">
    <cfRule type="cellIs" dxfId="7998" priority="15293" operator="equal">
      <formula>"jan."</formula>
    </cfRule>
  </conditionalFormatting>
  <conditionalFormatting sqref="I9">
    <cfRule type="cellIs" dxfId="7997" priority="15292" operator="equal">
      <formula>"jan."</formula>
    </cfRule>
  </conditionalFormatting>
  <conditionalFormatting sqref="H9">
    <cfRule type="cellIs" dxfId="7996" priority="15291" operator="equal">
      <formula>"jan."</formula>
    </cfRule>
  </conditionalFormatting>
  <conditionalFormatting sqref="I9">
    <cfRule type="cellIs" dxfId="7995" priority="15290" operator="equal">
      <formula>"jan."</formula>
    </cfRule>
  </conditionalFormatting>
  <conditionalFormatting sqref="H9">
    <cfRule type="cellIs" dxfId="7994" priority="15289" operator="equal">
      <formula>"jan."</formula>
    </cfRule>
  </conditionalFormatting>
  <conditionalFormatting sqref="I9">
    <cfRule type="cellIs" dxfId="7993" priority="15288" operator="equal">
      <formula>"jan."</formula>
    </cfRule>
  </conditionalFormatting>
  <conditionalFormatting sqref="H9">
    <cfRule type="cellIs" dxfId="7992" priority="15286" operator="equal">
      <formula>"jan."</formula>
    </cfRule>
  </conditionalFormatting>
  <conditionalFormatting sqref="H9">
    <cfRule type="cellIs" dxfId="7991" priority="15285" operator="equal">
      <formula>"jan."</formula>
    </cfRule>
  </conditionalFormatting>
  <conditionalFormatting sqref="H9">
    <cfRule type="cellIs" dxfId="7990" priority="15283" operator="equal">
      <formula>"jan."</formula>
    </cfRule>
  </conditionalFormatting>
  <conditionalFormatting sqref="H9">
    <cfRule type="cellIs" dxfId="7989" priority="15281" operator="equal">
      <formula>"jan."</formula>
    </cfRule>
  </conditionalFormatting>
  <conditionalFormatting sqref="I9">
    <cfRule type="cellIs" dxfId="7988" priority="15278" operator="equal">
      <formula>"jan."</formula>
    </cfRule>
  </conditionalFormatting>
  <conditionalFormatting sqref="H9">
    <cfRule type="cellIs" dxfId="7987" priority="15277" operator="equal">
      <formula>"jan."</formula>
    </cfRule>
  </conditionalFormatting>
  <conditionalFormatting sqref="H9">
    <cfRule type="cellIs" dxfId="7986" priority="15275" operator="equal">
      <formula>"jan."</formula>
    </cfRule>
  </conditionalFormatting>
  <conditionalFormatting sqref="H9">
    <cfRule type="cellIs" dxfId="7985" priority="15273" operator="equal">
      <formula>"jan."</formula>
    </cfRule>
  </conditionalFormatting>
  <conditionalFormatting sqref="I9">
    <cfRule type="cellIs" dxfId="7984" priority="15270" operator="equal">
      <formula>"jan."</formula>
    </cfRule>
  </conditionalFormatting>
  <conditionalFormatting sqref="H9">
    <cfRule type="cellIs" dxfId="7983" priority="15261" operator="equal">
      <formula>"jan."</formula>
    </cfRule>
  </conditionalFormatting>
  <conditionalFormatting sqref="H9">
    <cfRule type="cellIs" dxfId="7982" priority="15259" operator="equal">
      <formula>"jan."</formula>
    </cfRule>
  </conditionalFormatting>
  <conditionalFormatting sqref="H9">
    <cfRule type="cellIs" dxfId="7981" priority="15257" operator="equal">
      <formula>"jan."</formula>
    </cfRule>
  </conditionalFormatting>
  <conditionalFormatting sqref="I9">
    <cfRule type="cellIs" dxfId="7980" priority="15254" operator="equal">
      <formula>"jan."</formula>
    </cfRule>
  </conditionalFormatting>
  <conditionalFormatting sqref="H9">
    <cfRule type="cellIs" dxfId="7979" priority="15246" operator="equal">
      <formula>"jan."</formula>
    </cfRule>
  </conditionalFormatting>
  <conditionalFormatting sqref="H9">
    <cfRule type="cellIs" dxfId="7978" priority="15238" operator="equal">
      <formula>"jan."</formula>
    </cfRule>
  </conditionalFormatting>
  <conditionalFormatting sqref="H9">
    <cfRule type="cellIs" dxfId="7977" priority="15230" operator="equal">
      <formula>"jan."</formula>
    </cfRule>
  </conditionalFormatting>
  <conditionalFormatting sqref="H9">
    <cfRule type="cellIs" dxfId="7976" priority="15228" operator="equal">
      <formula>"jan."</formula>
    </cfRule>
  </conditionalFormatting>
  <conditionalFormatting sqref="H9">
    <cfRule type="cellIs" dxfId="7975" priority="15226" operator="equal">
      <formula>"jan."</formula>
    </cfRule>
  </conditionalFormatting>
  <conditionalFormatting sqref="H9">
    <cfRule type="cellIs" dxfId="7974" priority="15216" operator="equal">
      <formula>"jan."</formula>
    </cfRule>
  </conditionalFormatting>
  <conditionalFormatting sqref="H9">
    <cfRule type="cellIs" dxfId="7973" priority="15208" operator="equal">
      <formula>"jan."</formula>
    </cfRule>
  </conditionalFormatting>
  <conditionalFormatting sqref="H9">
    <cfRule type="cellIs" dxfId="7972" priority="15193" operator="equal">
      <formula>"jan."</formula>
    </cfRule>
  </conditionalFormatting>
  <conditionalFormatting sqref="I9">
    <cfRule type="cellIs" dxfId="7971" priority="15173" operator="equal">
      <formula>"jan."</formula>
    </cfRule>
  </conditionalFormatting>
  <conditionalFormatting sqref="J9">
    <cfRule type="cellIs" dxfId="7970" priority="15172" operator="equal">
      <formula>"jan."</formula>
    </cfRule>
  </conditionalFormatting>
  <conditionalFormatting sqref="K9">
    <cfRule type="cellIs" dxfId="7969" priority="15171" operator="equal">
      <formula>"jan."</formula>
    </cfRule>
  </conditionalFormatting>
  <conditionalFormatting sqref="J9">
    <cfRule type="cellIs" dxfId="7968" priority="15170" operator="equal">
      <formula>"jan."</formula>
    </cfRule>
  </conditionalFormatting>
  <conditionalFormatting sqref="I9">
    <cfRule type="cellIs" dxfId="7967" priority="15169" operator="equal">
      <formula>"jan."</formula>
    </cfRule>
  </conditionalFormatting>
  <conditionalFormatting sqref="J9">
    <cfRule type="cellIs" dxfId="7966" priority="15168" operator="equal">
      <formula>"jan."</formula>
    </cfRule>
  </conditionalFormatting>
  <conditionalFormatting sqref="J9">
    <cfRule type="cellIs" dxfId="7965" priority="15166" operator="equal">
      <formula>"jan."</formula>
    </cfRule>
  </conditionalFormatting>
  <conditionalFormatting sqref="H9">
    <cfRule type="cellIs" dxfId="7964" priority="15165" operator="equal">
      <formula>"jan."</formula>
    </cfRule>
  </conditionalFormatting>
  <conditionalFormatting sqref="I9">
    <cfRule type="cellIs" dxfId="7963" priority="15164" operator="equal">
      <formula>"jan."</formula>
    </cfRule>
  </conditionalFormatting>
  <conditionalFormatting sqref="I9">
    <cfRule type="cellIs" dxfId="7962" priority="15163" operator="equal">
      <formula>"jan."</formula>
    </cfRule>
  </conditionalFormatting>
  <conditionalFormatting sqref="H9">
    <cfRule type="cellIs" dxfId="7961" priority="15162" operator="equal">
      <formula>"jan."</formula>
    </cfRule>
  </conditionalFormatting>
  <conditionalFormatting sqref="I9">
    <cfRule type="cellIs" dxfId="7960" priority="15161" operator="equal">
      <formula>"jan."</formula>
    </cfRule>
  </conditionalFormatting>
  <conditionalFormatting sqref="H9">
    <cfRule type="cellIs" dxfId="7959" priority="15160" operator="equal">
      <formula>"jan."</formula>
    </cfRule>
  </conditionalFormatting>
  <conditionalFormatting sqref="I9">
    <cfRule type="cellIs" dxfId="7958" priority="15159" operator="equal">
      <formula>"jan."</formula>
    </cfRule>
  </conditionalFormatting>
  <conditionalFormatting sqref="H9">
    <cfRule type="cellIs" dxfId="7957" priority="15157" operator="equal">
      <formula>"jan."</formula>
    </cfRule>
  </conditionalFormatting>
  <conditionalFormatting sqref="J9">
    <cfRule type="cellIs" dxfId="7956" priority="15156" operator="equal">
      <formula>"jan."</formula>
    </cfRule>
  </conditionalFormatting>
  <conditionalFormatting sqref="I9">
    <cfRule type="cellIs" dxfId="7955" priority="15155" operator="equal">
      <formula>"jan."</formula>
    </cfRule>
  </conditionalFormatting>
  <conditionalFormatting sqref="H9">
    <cfRule type="cellIs" dxfId="7954" priority="15154" operator="equal">
      <formula>"jan."</formula>
    </cfRule>
  </conditionalFormatting>
  <conditionalFormatting sqref="I9">
    <cfRule type="cellIs" dxfId="7953" priority="15153" operator="equal">
      <formula>"jan."</formula>
    </cfRule>
  </conditionalFormatting>
  <conditionalFormatting sqref="H9">
    <cfRule type="cellIs" dxfId="7952" priority="15152" operator="equal">
      <formula>"jan."</formula>
    </cfRule>
  </conditionalFormatting>
  <conditionalFormatting sqref="H9">
    <cfRule type="cellIs" dxfId="7951" priority="15149" operator="equal">
      <formula>"jan."</formula>
    </cfRule>
  </conditionalFormatting>
  <conditionalFormatting sqref="J9">
    <cfRule type="cellIs" dxfId="7950" priority="15148" operator="equal">
      <formula>"jan."</formula>
    </cfRule>
  </conditionalFormatting>
  <conditionalFormatting sqref="H9">
    <cfRule type="cellIs" dxfId="7949" priority="15147" operator="equal">
      <formula>"jan."</formula>
    </cfRule>
  </conditionalFormatting>
  <conditionalFormatting sqref="H9">
    <cfRule type="cellIs" dxfId="7948" priority="15145" operator="equal">
      <formula>"jan."</formula>
    </cfRule>
  </conditionalFormatting>
  <conditionalFormatting sqref="I9">
    <cfRule type="cellIs" dxfId="7947" priority="15140" operator="equal">
      <formula>"jan."</formula>
    </cfRule>
  </conditionalFormatting>
  <conditionalFormatting sqref="H9">
    <cfRule type="cellIs" dxfId="7946" priority="15138" operator="equal">
      <formula>"jan."</formula>
    </cfRule>
  </conditionalFormatting>
  <conditionalFormatting sqref="H9">
    <cfRule type="cellIs" dxfId="7945" priority="15136" operator="equal">
      <formula>"jan."</formula>
    </cfRule>
  </conditionalFormatting>
  <conditionalFormatting sqref="I9">
    <cfRule type="cellIs" dxfId="7944" priority="15135" operator="equal">
      <formula>"jan."</formula>
    </cfRule>
  </conditionalFormatting>
  <conditionalFormatting sqref="H9">
    <cfRule type="cellIs" dxfId="7943" priority="15133" operator="equal">
      <formula>"jan."</formula>
    </cfRule>
  </conditionalFormatting>
  <conditionalFormatting sqref="J9">
    <cfRule type="cellIs" dxfId="7942" priority="15132" operator="equal">
      <formula>"jan."</formula>
    </cfRule>
  </conditionalFormatting>
  <conditionalFormatting sqref="H9">
    <cfRule type="cellIs" dxfId="7941" priority="15131" operator="equal">
      <formula>"jan."</formula>
    </cfRule>
  </conditionalFormatting>
  <conditionalFormatting sqref="H9">
    <cfRule type="cellIs" dxfId="7940" priority="15129" operator="equal">
      <formula>"jan."</formula>
    </cfRule>
  </conditionalFormatting>
  <conditionalFormatting sqref="H9">
    <cfRule type="cellIs" dxfId="7939" priority="15127" operator="equal">
      <formula>"jan."</formula>
    </cfRule>
  </conditionalFormatting>
  <conditionalFormatting sqref="I9">
    <cfRule type="cellIs" dxfId="7938" priority="15124" operator="equal">
      <formula>"jan."</formula>
    </cfRule>
  </conditionalFormatting>
  <conditionalFormatting sqref="H9">
    <cfRule type="cellIs" dxfId="7937" priority="15123" operator="equal">
      <formula>"jan."</formula>
    </cfRule>
  </conditionalFormatting>
  <conditionalFormatting sqref="H9">
    <cfRule type="cellIs" dxfId="7936" priority="15121" operator="equal">
      <formula>"jan."</formula>
    </cfRule>
  </conditionalFormatting>
  <conditionalFormatting sqref="H9">
    <cfRule type="cellIs" dxfId="7935" priority="15119" operator="equal">
      <formula>"jan."</formula>
    </cfRule>
  </conditionalFormatting>
  <conditionalFormatting sqref="I9">
    <cfRule type="cellIs" dxfId="7934" priority="15116" operator="equal">
      <formula>"jan."</formula>
    </cfRule>
  </conditionalFormatting>
  <conditionalFormatting sqref="H9">
    <cfRule type="cellIs" dxfId="7933" priority="15108" operator="equal">
      <formula>"jan."</formula>
    </cfRule>
  </conditionalFormatting>
  <conditionalFormatting sqref="I9">
    <cfRule type="cellIs" dxfId="7932" priority="15107" operator="equal">
      <formula>"jan."</formula>
    </cfRule>
  </conditionalFormatting>
  <conditionalFormatting sqref="H9">
    <cfRule type="cellIs" dxfId="7931" priority="15106" operator="equal">
      <formula>"jan."</formula>
    </cfRule>
  </conditionalFormatting>
  <conditionalFormatting sqref="I9">
    <cfRule type="cellIs" dxfId="7930" priority="15105" operator="equal">
      <formula>"jan."</formula>
    </cfRule>
  </conditionalFormatting>
  <conditionalFormatting sqref="H9">
    <cfRule type="cellIs" dxfId="7929" priority="15104" operator="equal">
      <formula>"jan."</formula>
    </cfRule>
  </conditionalFormatting>
  <conditionalFormatting sqref="I9">
    <cfRule type="cellIs" dxfId="7928" priority="15103" operator="equal">
      <formula>"jan."</formula>
    </cfRule>
  </conditionalFormatting>
  <conditionalFormatting sqref="H9">
    <cfRule type="cellIs" dxfId="7927" priority="15101" operator="equal">
      <formula>"jan."</formula>
    </cfRule>
  </conditionalFormatting>
  <conditionalFormatting sqref="H9">
    <cfRule type="cellIs" dxfId="7926" priority="15100" operator="equal">
      <formula>"jan."</formula>
    </cfRule>
  </conditionalFormatting>
  <conditionalFormatting sqref="H9">
    <cfRule type="cellIs" dxfId="7925" priority="15098" operator="equal">
      <formula>"jan."</formula>
    </cfRule>
  </conditionalFormatting>
  <conditionalFormatting sqref="H9">
    <cfRule type="cellIs" dxfId="7924" priority="15096" operator="equal">
      <formula>"jan."</formula>
    </cfRule>
  </conditionalFormatting>
  <conditionalFormatting sqref="I9">
    <cfRule type="cellIs" dxfId="7923" priority="15093" operator="equal">
      <formula>"jan."</formula>
    </cfRule>
  </conditionalFormatting>
  <conditionalFormatting sqref="H9">
    <cfRule type="cellIs" dxfId="7922" priority="15092" operator="equal">
      <formula>"jan."</formula>
    </cfRule>
  </conditionalFormatting>
  <conditionalFormatting sqref="H9">
    <cfRule type="cellIs" dxfId="7921" priority="15090" operator="equal">
      <formula>"jan."</formula>
    </cfRule>
  </conditionalFormatting>
  <conditionalFormatting sqref="H9">
    <cfRule type="cellIs" dxfId="7920" priority="15088" operator="equal">
      <formula>"jan."</formula>
    </cfRule>
  </conditionalFormatting>
  <conditionalFormatting sqref="I9">
    <cfRule type="cellIs" dxfId="7919" priority="15085" operator="equal">
      <formula>"jan."</formula>
    </cfRule>
  </conditionalFormatting>
  <conditionalFormatting sqref="H9">
    <cfRule type="cellIs" dxfId="7918" priority="15077" operator="equal">
      <formula>"jan."</formula>
    </cfRule>
  </conditionalFormatting>
  <conditionalFormatting sqref="H9">
    <cfRule type="cellIs" dxfId="7917" priority="15076" operator="equal">
      <formula>"jan."</formula>
    </cfRule>
  </conditionalFormatting>
  <conditionalFormatting sqref="H9">
    <cfRule type="cellIs" dxfId="7916" priority="15074" operator="equal">
      <formula>"jan."</formula>
    </cfRule>
  </conditionalFormatting>
  <conditionalFormatting sqref="H9">
    <cfRule type="cellIs" dxfId="7915" priority="15072" operator="equal">
      <formula>"jan."</formula>
    </cfRule>
  </conditionalFormatting>
  <conditionalFormatting sqref="H9">
    <cfRule type="cellIs" dxfId="7914" priority="15061" operator="equal">
      <formula>"jan."</formula>
    </cfRule>
  </conditionalFormatting>
  <conditionalFormatting sqref="H9">
    <cfRule type="cellIs" dxfId="7913" priority="15053" operator="equal">
      <formula>"jan."</formula>
    </cfRule>
  </conditionalFormatting>
  <conditionalFormatting sqref="J9">
    <cfRule type="cellIs" dxfId="7912" priority="15045" operator="equal">
      <formula>"jan."</formula>
    </cfRule>
  </conditionalFormatting>
  <conditionalFormatting sqref="I9">
    <cfRule type="cellIs" dxfId="7911" priority="15044" operator="equal">
      <formula>"jan."</formula>
    </cfRule>
  </conditionalFormatting>
  <conditionalFormatting sqref="H9">
    <cfRule type="cellIs" dxfId="7910" priority="15043" operator="equal">
      <formula>"jan."</formula>
    </cfRule>
  </conditionalFormatting>
  <conditionalFormatting sqref="I9">
    <cfRule type="cellIs" dxfId="7909" priority="15042" operator="equal">
      <formula>"jan."</formula>
    </cfRule>
  </conditionalFormatting>
  <conditionalFormatting sqref="H9">
    <cfRule type="cellIs" dxfId="7908" priority="15041" operator="equal">
      <formula>"jan."</formula>
    </cfRule>
  </conditionalFormatting>
  <conditionalFormatting sqref="I9">
    <cfRule type="cellIs" dxfId="7907" priority="15040" operator="equal">
      <formula>"jan."</formula>
    </cfRule>
  </conditionalFormatting>
  <conditionalFormatting sqref="H9">
    <cfRule type="cellIs" dxfId="7906" priority="15037" operator="equal">
      <formula>"jan."</formula>
    </cfRule>
  </conditionalFormatting>
  <conditionalFormatting sqref="H9">
    <cfRule type="cellIs" dxfId="7905" priority="15035" operator="equal">
      <formula>"jan."</formula>
    </cfRule>
  </conditionalFormatting>
  <conditionalFormatting sqref="H9">
    <cfRule type="cellIs" dxfId="7904" priority="15033" operator="equal">
      <formula>"jan."</formula>
    </cfRule>
  </conditionalFormatting>
  <conditionalFormatting sqref="I9">
    <cfRule type="cellIs" dxfId="7903" priority="15030" operator="equal">
      <formula>"jan."</formula>
    </cfRule>
  </conditionalFormatting>
  <conditionalFormatting sqref="H9">
    <cfRule type="cellIs" dxfId="7902" priority="15029" operator="equal">
      <formula>"jan."</formula>
    </cfRule>
  </conditionalFormatting>
  <conditionalFormatting sqref="H9">
    <cfRule type="cellIs" dxfId="7901" priority="15027" operator="equal">
      <formula>"jan."</formula>
    </cfRule>
  </conditionalFormatting>
  <conditionalFormatting sqref="H9">
    <cfRule type="cellIs" dxfId="7900" priority="15025" operator="equal">
      <formula>"jan."</formula>
    </cfRule>
  </conditionalFormatting>
  <conditionalFormatting sqref="H9">
    <cfRule type="cellIs" dxfId="7899" priority="15013" operator="equal">
      <formula>"jan."</formula>
    </cfRule>
  </conditionalFormatting>
  <conditionalFormatting sqref="H9">
    <cfRule type="cellIs" dxfId="7898" priority="15011" operator="equal">
      <formula>"jan."</formula>
    </cfRule>
  </conditionalFormatting>
  <conditionalFormatting sqref="H9">
    <cfRule type="cellIs" dxfId="7897" priority="15009" operator="equal">
      <formula>"jan."</formula>
    </cfRule>
  </conditionalFormatting>
  <conditionalFormatting sqref="I9">
    <cfRule type="cellIs" dxfId="7896" priority="15006" operator="equal">
      <formula>"jan."</formula>
    </cfRule>
  </conditionalFormatting>
  <conditionalFormatting sqref="H9">
    <cfRule type="cellIs" dxfId="7895" priority="14998" operator="equal">
      <formula>"jan."</formula>
    </cfRule>
  </conditionalFormatting>
  <conditionalFormatting sqref="H9">
    <cfRule type="cellIs" dxfId="7894" priority="14990" operator="equal">
      <formula>"jan."</formula>
    </cfRule>
  </conditionalFormatting>
  <conditionalFormatting sqref="H9">
    <cfRule type="cellIs" dxfId="7893" priority="14982" operator="equal">
      <formula>"jan."</formula>
    </cfRule>
  </conditionalFormatting>
  <conditionalFormatting sqref="H9">
    <cfRule type="cellIs" dxfId="7892" priority="14980" operator="equal">
      <formula>"jan."</formula>
    </cfRule>
  </conditionalFormatting>
  <conditionalFormatting sqref="H9">
    <cfRule type="cellIs" dxfId="7891" priority="14978" operator="equal">
      <formula>"jan."</formula>
    </cfRule>
  </conditionalFormatting>
  <conditionalFormatting sqref="H9">
    <cfRule type="cellIs" dxfId="7890" priority="14968" operator="equal">
      <formula>"jan."</formula>
    </cfRule>
  </conditionalFormatting>
  <conditionalFormatting sqref="H9">
    <cfRule type="cellIs" dxfId="7889" priority="14960" operator="equal">
      <formula>"jan."</formula>
    </cfRule>
  </conditionalFormatting>
  <conditionalFormatting sqref="H9">
    <cfRule type="cellIs" dxfId="7888" priority="14945" operator="equal">
      <formula>"jan."</formula>
    </cfRule>
  </conditionalFormatting>
  <conditionalFormatting sqref="I9">
    <cfRule type="cellIs" dxfId="7887" priority="14925" operator="equal">
      <formula>"jan."</formula>
    </cfRule>
  </conditionalFormatting>
  <conditionalFormatting sqref="J9">
    <cfRule type="cellIs" dxfId="7886" priority="14924" operator="equal">
      <formula>"jan."</formula>
    </cfRule>
  </conditionalFormatting>
  <conditionalFormatting sqref="K9">
    <cfRule type="cellIs" dxfId="7885" priority="14923" operator="equal">
      <formula>"jan."</formula>
    </cfRule>
  </conditionalFormatting>
  <conditionalFormatting sqref="I9">
    <cfRule type="cellIs" dxfId="7884" priority="14922" operator="equal">
      <formula>"jan."</formula>
    </cfRule>
  </conditionalFormatting>
  <conditionalFormatting sqref="H9">
    <cfRule type="cellIs" dxfId="7883" priority="14921" operator="equal">
      <formula>"jan."</formula>
    </cfRule>
  </conditionalFormatting>
  <conditionalFormatting sqref="I9">
    <cfRule type="cellIs" dxfId="7882" priority="14920" operator="equal">
      <formula>"jan."</formula>
    </cfRule>
  </conditionalFormatting>
  <conditionalFormatting sqref="I9">
    <cfRule type="cellIs" dxfId="7881" priority="14918" operator="equal">
      <formula>"jan."</formula>
    </cfRule>
  </conditionalFormatting>
  <conditionalFormatting sqref="H9">
    <cfRule type="cellIs" dxfId="7880" priority="14916" operator="equal">
      <formula>"jan."</formula>
    </cfRule>
  </conditionalFormatting>
  <conditionalFormatting sqref="H9">
    <cfRule type="cellIs" dxfId="7879" priority="14911" operator="equal">
      <formula>"jan."</formula>
    </cfRule>
  </conditionalFormatting>
  <conditionalFormatting sqref="I9">
    <cfRule type="cellIs" dxfId="7878" priority="14908" operator="equal">
      <formula>"jan."</formula>
    </cfRule>
  </conditionalFormatting>
  <conditionalFormatting sqref="H9">
    <cfRule type="cellIs" dxfId="7877" priority="14907" operator="equal">
      <formula>"jan."</formula>
    </cfRule>
  </conditionalFormatting>
  <conditionalFormatting sqref="H9">
    <cfRule type="cellIs" dxfId="7876" priority="14905" operator="equal">
      <formula>"jan."</formula>
    </cfRule>
  </conditionalFormatting>
  <conditionalFormatting sqref="I9">
    <cfRule type="cellIs" dxfId="7875" priority="14900" operator="equal">
      <formula>"jan."</formula>
    </cfRule>
  </conditionalFormatting>
  <conditionalFormatting sqref="H9">
    <cfRule type="cellIs" dxfId="7874" priority="14892" operator="equal">
      <formula>"jan."</formula>
    </cfRule>
  </conditionalFormatting>
  <conditionalFormatting sqref="H9">
    <cfRule type="cellIs" dxfId="7873" priority="14887" operator="equal">
      <formula>"jan."</formula>
    </cfRule>
  </conditionalFormatting>
  <conditionalFormatting sqref="H9">
    <cfRule type="cellIs" dxfId="7872" priority="14876" operator="equal">
      <formula>"jan."</formula>
    </cfRule>
  </conditionalFormatting>
  <conditionalFormatting sqref="H9">
    <cfRule type="cellIs" dxfId="7871" priority="14868" operator="equal">
      <formula>"jan."</formula>
    </cfRule>
  </conditionalFormatting>
  <conditionalFormatting sqref="H9">
    <cfRule type="cellIs" dxfId="7870" priority="14860" operator="equal">
      <formula>"jan."</formula>
    </cfRule>
  </conditionalFormatting>
  <conditionalFormatting sqref="H9">
    <cfRule type="cellIs" dxfId="7869" priority="14858" operator="equal">
      <formula>"jan."</formula>
    </cfRule>
  </conditionalFormatting>
  <conditionalFormatting sqref="H9">
    <cfRule type="cellIs" dxfId="7868" priority="14856" operator="equal">
      <formula>"jan."</formula>
    </cfRule>
  </conditionalFormatting>
  <conditionalFormatting sqref="H9">
    <cfRule type="cellIs" dxfId="7867" priority="14846" operator="equal">
      <formula>"jan."</formula>
    </cfRule>
  </conditionalFormatting>
  <conditionalFormatting sqref="H9">
    <cfRule type="cellIs" dxfId="7866" priority="14838" operator="equal">
      <formula>"jan."</formula>
    </cfRule>
  </conditionalFormatting>
  <conditionalFormatting sqref="H9">
    <cfRule type="cellIs" dxfId="7865" priority="14823" operator="equal">
      <formula>"jan."</formula>
    </cfRule>
  </conditionalFormatting>
  <conditionalFormatting sqref="I9">
    <cfRule type="cellIs" dxfId="7864" priority="14803" operator="equal">
      <formula>"jan."</formula>
    </cfRule>
  </conditionalFormatting>
  <conditionalFormatting sqref="H9">
    <cfRule type="cellIs" dxfId="7863" priority="14802" operator="equal">
      <formula>"jan."</formula>
    </cfRule>
  </conditionalFormatting>
  <conditionalFormatting sqref="H9">
    <cfRule type="cellIs" dxfId="7862" priority="14800" operator="equal">
      <formula>"jan."</formula>
    </cfRule>
  </conditionalFormatting>
  <conditionalFormatting sqref="H9">
    <cfRule type="cellIs" dxfId="7861" priority="14798" operator="equal">
      <formula>"jan."</formula>
    </cfRule>
  </conditionalFormatting>
  <conditionalFormatting sqref="H9">
    <cfRule type="cellIs" dxfId="7860" priority="14788" operator="equal">
      <formula>"jan."</formula>
    </cfRule>
  </conditionalFormatting>
  <conditionalFormatting sqref="H9">
    <cfRule type="cellIs" dxfId="7859" priority="14780" operator="equal">
      <formula>"jan."</formula>
    </cfRule>
  </conditionalFormatting>
  <conditionalFormatting sqref="H9">
    <cfRule type="cellIs" dxfId="7858" priority="14765" operator="equal">
      <formula>"jan."</formula>
    </cfRule>
  </conditionalFormatting>
  <conditionalFormatting sqref="H9">
    <cfRule type="cellIs" dxfId="7857" priority="14698" operator="equal">
      <formula>"jan."</formula>
    </cfRule>
  </conditionalFormatting>
  <conditionalFormatting sqref="I9">
    <cfRule type="cellIs" dxfId="7856" priority="14697" operator="equal">
      <formula>"jan."</formula>
    </cfRule>
  </conditionalFormatting>
  <conditionalFormatting sqref="J9">
    <cfRule type="cellIs" dxfId="7855" priority="14696" operator="equal">
      <formula>"jan."</formula>
    </cfRule>
  </conditionalFormatting>
  <conditionalFormatting sqref="K9">
    <cfRule type="cellIs" dxfId="7854" priority="14695" operator="equal">
      <formula>"jan."</formula>
    </cfRule>
  </conditionalFormatting>
  <conditionalFormatting sqref="J9">
    <cfRule type="cellIs" dxfId="7853" priority="14694" operator="equal">
      <formula>"jan."</formula>
    </cfRule>
  </conditionalFormatting>
  <conditionalFormatting sqref="K9">
    <cfRule type="cellIs" dxfId="7852" priority="14693" operator="equal">
      <formula>"jan."</formula>
    </cfRule>
  </conditionalFormatting>
  <conditionalFormatting sqref="J9">
    <cfRule type="cellIs" dxfId="7851" priority="14692" operator="equal">
      <formula>"jan."</formula>
    </cfRule>
  </conditionalFormatting>
  <conditionalFormatting sqref="K9">
    <cfRule type="cellIs" dxfId="7850" priority="14691" operator="equal">
      <formula>"jan."</formula>
    </cfRule>
  </conditionalFormatting>
  <conditionalFormatting sqref="I9">
    <cfRule type="cellIs" dxfId="7849" priority="14690" operator="equal">
      <formula>"jan."</formula>
    </cfRule>
  </conditionalFormatting>
  <conditionalFormatting sqref="J9">
    <cfRule type="cellIs" dxfId="7848" priority="14689" operator="equal">
      <formula>"jan."</formula>
    </cfRule>
  </conditionalFormatting>
  <conditionalFormatting sqref="J9">
    <cfRule type="cellIs" dxfId="7847" priority="14688" operator="equal">
      <formula>"jan."</formula>
    </cfRule>
  </conditionalFormatting>
  <conditionalFormatting sqref="I9">
    <cfRule type="cellIs" dxfId="7846" priority="14687" operator="equal">
      <formula>"jan."</formula>
    </cfRule>
  </conditionalFormatting>
  <conditionalFormatting sqref="J9">
    <cfRule type="cellIs" dxfId="7845" priority="14686" operator="equal">
      <formula>"jan."</formula>
    </cfRule>
  </conditionalFormatting>
  <conditionalFormatting sqref="I9">
    <cfRule type="cellIs" dxfId="7844" priority="14685" operator="equal">
      <formula>"jan."</formula>
    </cfRule>
  </conditionalFormatting>
  <conditionalFormatting sqref="J9">
    <cfRule type="cellIs" dxfId="7843" priority="14684" operator="equal">
      <formula>"jan."</formula>
    </cfRule>
  </conditionalFormatting>
  <conditionalFormatting sqref="H9">
    <cfRule type="cellIs" dxfId="7842" priority="14683" operator="equal">
      <formula>"jan."</formula>
    </cfRule>
  </conditionalFormatting>
  <conditionalFormatting sqref="I9">
    <cfRule type="cellIs" dxfId="7841" priority="14682" operator="equal">
      <formula>"jan."</formula>
    </cfRule>
  </conditionalFormatting>
  <conditionalFormatting sqref="K9">
    <cfRule type="cellIs" dxfId="7840" priority="14681" operator="equal">
      <formula>"jan."</formula>
    </cfRule>
  </conditionalFormatting>
  <conditionalFormatting sqref="J9">
    <cfRule type="cellIs" dxfId="7839" priority="14680" operator="equal">
      <formula>"jan."</formula>
    </cfRule>
  </conditionalFormatting>
  <conditionalFormatting sqref="I9">
    <cfRule type="cellIs" dxfId="7838" priority="14679" operator="equal">
      <formula>"jan."</formula>
    </cfRule>
  </conditionalFormatting>
  <conditionalFormatting sqref="J9">
    <cfRule type="cellIs" dxfId="7837" priority="14678" operator="equal">
      <formula>"jan."</formula>
    </cfRule>
  </conditionalFormatting>
  <conditionalFormatting sqref="I9">
    <cfRule type="cellIs" dxfId="7836" priority="14677" operator="equal">
      <formula>"jan."</formula>
    </cfRule>
  </conditionalFormatting>
  <conditionalFormatting sqref="J9">
    <cfRule type="cellIs" dxfId="7835" priority="14676" operator="equal">
      <formula>"jan."</formula>
    </cfRule>
  </conditionalFormatting>
  <conditionalFormatting sqref="H9">
    <cfRule type="cellIs" dxfId="7834" priority="14675" operator="equal">
      <formula>"jan."</formula>
    </cfRule>
  </conditionalFormatting>
  <conditionalFormatting sqref="I9">
    <cfRule type="cellIs" dxfId="7833" priority="14674" operator="equal">
      <formula>"jan."</formula>
    </cfRule>
  </conditionalFormatting>
  <conditionalFormatting sqref="K9">
    <cfRule type="cellIs" dxfId="7832" priority="14673" operator="equal">
      <formula>"jan."</formula>
    </cfRule>
  </conditionalFormatting>
  <conditionalFormatting sqref="I9">
    <cfRule type="cellIs" dxfId="7831" priority="14672" operator="equal">
      <formula>"jan."</formula>
    </cfRule>
  </conditionalFormatting>
  <conditionalFormatting sqref="H9">
    <cfRule type="cellIs" dxfId="7830" priority="14671" operator="equal">
      <formula>"jan."</formula>
    </cfRule>
  </conditionalFormatting>
  <conditionalFormatting sqref="I9">
    <cfRule type="cellIs" dxfId="7829" priority="14670" operator="equal">
      <formula>"jan."</formula>
    </cfRule>
  </conditionalFormatting>
  <conditionalFormatting sqref="H9">
    <cfRule type="cellIs" dxfId="7828" priority="14669" operator="equal">
      <formula>"jan."</formula>
    </cfRule>
  </conditionalFormatting>
  <conditionalFormatting sqref="I9">
    <cfRule type="cellIs" dxfId="7827" priority="14668" operator="equal">
      <formula>"jan."</formula>
    </cfRule>
  </conditionalFormatting>
  <conditionalFormatting sqref="H9">
    <cfRule type="cellIs" dxfId="7826" priority="14666" operator="equal">
      <formula>"jan."</formula>
    </cfRule>
  </conditionalFormatting>
  <conditionalFormatting sqref="J9">
    <cfRule type="cellIs" dxfId="7825" priority="14665" operator="equal">
      <formula>"jan."</formula>
    </cfRule>
  </conditionalFormatting>
  <conditionalFormatting sqref="J9">
    <cfRule type="cellIs" dxfId="7824" priority="14664" operator="equal">
      <formula>"jan."</formula>
    </cfRule>
  </conditionalFormatting>
  <conditionalFormatting sqref="I9">
    <cfRule type="cellIs" dxfId="7823" priority="14663" operator="equal">
      <formula>"jan."</formula>
    </cfRule>
  </conditionalFormatting>
  <conditionalFormatting sqref="J9">
    <cfRule type="cellIs" dxfId="7822" priority="14662" operator="equal">
      <formula>"jan."</formula>
    </cfRule>
  </conditionalFormatting>
  <conditionalFormatting sqref="I9">
    <cfRule type="cellIs" dxfId="7821" priority="14661" operator="equal">
      <formula>"jan."</formula>
    </cfRule>
  </conditionalFormatting>
  <conditionalFormatting sqref="J9">
    <cfRule type="cellIs" dxfId="7820" priority="14660" operator="equal">
      <formula>"jan."</formula>
    </cfRule>
  </conditionalFormatting>
  <conditionalFormatting sqref="H9">
    <cfRule type="cellIs" dxfId="7819" priority="14659" operator="equal">
      <formula>"jan."</formula>
    </cfRule>
  </conditionalFormatting>
  <conditionalFormatting sqref="I9">
    <cfRule type="cellIs" dxfId="7818" priority="14658" operator="equal">
      <formula>"jan."</formula>
    </cfRule>
  </conditionalFormatting>
  <conditionalFormatting sqref="K9">
    <cfRule type="cellIs" dxfId="7817" priority="14657" operator="equal">
      <formula>"jan."</formula>
    </cfRule>
  </conditionalFormatting>
  <conditionalFormatting sqref="I9">
    <cfRule type="cellIs" dxfId="7816" priority="14656" operator="equal">
      <formula>"jan."</formula>
    </cfRule>
  </conditionalFormatting>
  <conditionalFormatting sqref="H9">
    <cfRule type="cellIs" dxfId="7815" priority="14655" operator="equal">
      <formula>"jan."</formula>
    </cfRule>
  </conditionalFormatting>
  <conditionalFormatting sqref="I9">
    <cfRule type="cellIs" dxfId="7814" priority="14654" operator="equal">
      <formula>"jan."</formula>
    </cfRule>
  </conditionalFormatting>
  <conditionalFormatting sqref="H9">
    <cfRule type="cellIs" dxfId="7813" priority="14653" operator="equal">
      <formula>"jan."</formula>
    </cfRule>
  </conditionalFormatting>
  <conditionalFormatting sqref="I9">
    <cfRule type="cellIs" dxfId="7812" priority="14652" operator="equal">
      <formula>"jan."</formula>
    </cfRule>
  </conditionalFormatting>
  <conditionalFormatting sqref="H9">
    <cfRule type="cellIs" dxfId="7811" priority="14650" operator="equal">
      <formula>"jan."</formula>
    </cfRule>
  </conditionalFormatting>
  <conditionalFormatting sqref="J9">
    <cfRule type="cellIs" dxfId="7810" priority="14649" operator="equal">
      <formula>"jan."</formula>
    </cfRule>
  </conditionalFormatting>
  <conditionalFormatting sqref="I9">
    <cfRule type="cellIs" dxfId="7809" priority="14648" operator="equal">
      <formula>"jan."</formula>
    </cfRule>
  </conditionalFormatting>
  <conditionalFormatting sqref="H9">
    <cfRule type="cellIs" dxfId="7808" priority="14647" operator="equal">
      <formula>"jan."</formula>
    </cfRule>
  </conditionalFormatting>
  <conditionalFormatting sqref="I9">
    <cfRule type="cellIs" dxfId="7807" priority="14646" operator="equal">
      <formula>"jan."</formula>
    </cfRule>
  </conditionalFormatting>
  <conditionalFormatting sqref="H9">
    <cfRule type="cellIs" dxfId="7806" priority="14645" operator="equal">
      <formula>"jan."</formula>
    </cfRule>
  </conditionalFormatting>
  <conditionalFormatting sqref="I9">
    <cfRule type="cellIs" dxfId="7805" priority="14644" operator="equal">
      <formula>"jan."</formula>
    </cfRule>
  </conditionalFormatting>
  <conditionalFormatting sqref="H9">
    <cfRule type="cellIs" dxfId="7804" priority="14642" operator="equal">
      <formula>"jan."</formula>
    </cfRule>
  </conditionalFormatting>
  <conditionalFormatting sqref="J9">
    <cfRule type="cellIs" dxfId="7803" priority="14641" operator="equal">
      <formula>"jan."</formula>
    </cfRule>
  </conditionalFormatting>
  <conditionalFormatting sqref="H9">
    <cfRule type="cellIs" dxfId="7802" priority="14640" operator="equal">
      <formula>"jan."</formula>
    </cfRule>
  </conditionalFormatting>
  <conditionalFormatting sqref="H9">
    <cfRule type="cellIs" dxfId="7801" priority="14638" operator="equal">
      <formula>"jan."</formula>
    </cfRule>
  </conditionalFormatting>
  <conditionalFormatting sqref="H9">
    <cfRule type="cellIs" dxfId="7800" priority="14636" operator="equal">
      <formula>"jan."</formula>
    </cfRule>
  </conditionalFormatting>
  <conditionalFormatting sqref="I9">
    <cfRule type="cellIs" dxfId="7799" priority="14633" operator="equal">
      <formula>"jan."</formula>
    </cfRule>
  </conditionalFormatting>
  <conditionalFormatting sqref="J9">
    <cfRule type="cellIs" dxfId="7798" priority="14632" operator="equal">
      <formula>"jan."</formula>
    </cfRule>
  </conditionalFormatting>
  <conditionalFormatting sqref="I9">
    <cfRule type="cellIs" dxfId="7797" priority="14631" operator="equal">
      <formula>"jan."</formula>
    </cfRule>
  </conditionalFormatting>
  <conditionalFormatting sqref="J9">
    <cfRule type="cellIs" dxfId="7796" priority="14630" operator="equal">
      <formula>"jan."</formula>
    </cfRule>
  </conditionalFormatting>
  <conditionalFormatting sqref="I9">
    <cfRule type="cellIs" dxfId="7795" priority="14629" operator="equal">
      <formula>"jan."</formula>
    </cfRule>
  </conditionalFormatting>
  <conditionalFormatting sqref="J9">
    <cfRule type="cellIs" dxfId="7794" priority="14628" operator="equal">
      <formula>"jan."</formula>
    </cfRule>
  </conditionalFormatting>
  <conditionalFormatting sqref="H9">
    <cfRule type="cellIs" dxfId="7793" priority="14627" operator="equal">
      <formula>"jan."</formula>
    </cfRule>
  </conditionalFormatting>
  <conditionalFormatting sqref="I9">
    <cfRule type="cellIs" dxfId="7792" priority="14626" operator="equal">
      <formula>"jan."</formula>
    </cfRule>
  </conditionalFormatting>
  <conditionalFormatting sqref="I9">
    <cfRule type="cellIs" dxfId="7791" priority="14625" operator="equal">
      <formula>"jan."</formula>
    </cfRule>
  </conditionalFormatting>
  <conditionalFormatting sqref="H9">
    <cfRule type="cellIs" dxfId="7790" priority="14624" operator="equal">
      <formula>"jan."</formula>
    </cfRule>
  </conditionalFormatting>
  <conditionalFormatting sqref="I9">
    <cfRule type="cellIs" dxfId="7789" priority="14623" operator="equal">
      <formula>"jan."</formula>
    </cfRule>
  </conditionalFormatting>
  <conditionalFormatting sqref="I9">
    <cfRule type="cellIs" dxfId="7788" priority="14621" operator="equal">
      <formula>"jan."</formula>
    </cfRule>
  </conditionalFormatting>
  <conditionalFormatting sqref="H9">
    <cfRule type="cellIs" dxfId="7787" priority="14619" operator="equal">
      <formula>"jan."</formula>
    </cfRule>
  </conditionalFormatting>
  <conditionalFormatting sqref="J9">
    <cfRule type="cellIs" dxfId="7786" priority="14618" operator="equal">
      <formula>"jan."</formula>
    </cfRule>
  </conditionalFormatting>
  <conditionalFormatting sqref="I9">
    <cfRule type="cellIs" dxfId="7785" priority="14617" operator="equal">
      <formula>"jan."</formula>
    </cfRule>
  </conditionalFormatting>
  <conditionalFormatting sqref="H9">
    <cfRule type="cellIs" dxfId="7784" priority="14616" operator="equal">
      <formula>"jan."</formula>
    </cfRule>
  </conditionalFormatting>
  <conditionalFormatting sqref="I9">
    <cfRule type="cellIs" dxfId="7783" priority="14615" operator="equal">
      <formula>"jan."</formula>
    </cfRule>
  </conditionalFormatting>
  <conditionalFormatting sqref="H9">
    <cfRule type="cellIs" dxfId="7782" priority="14614" operator="equal">
      <formula>"jan."</formula>
    </cfRule>
  </conditionalFormatting>
  <conditionalFormatting sqref="I9">
    <cfRule type="cellIs" dxfId="7781" priority="14613" operator="equal">
      <formula>"jan."</formula>
    </cfRule>
  </conditionalFormatting>
  <conditionalFormatting sqref="H9">
    <cfRule type="cellIs" dxfId="7780" priority="14611" operator="equal">
      <formula>"jan."</formula>
    </cfRule>
  </conditionalFormatting>
  <conditionalFormatting sqref="J9">
    <cfRule type="cellIs" dxfId="7779" priority="14610" operator="equal">
      <formula>"jan."</formula>
    </cfRule>
  </conditionalFormatting>
  <conditionalFormatting sqref="H9">
    <cfRule type="cellIs" dxfId="7778" priority="14609" operator="equal">
      <formula>"jan."</formula>
    </cfRule>
  </conditionalFormatting>
  <conditionalFormatting sqref="H9">
    <cfRule type="cellIs" dxfId="7777" priority="14607" operator="equal">
      <formula>"jan."</formula>
    </cfRule>
  </conditionalFormatting>
  <conditionalFormatting sqref="H9">
    <cfRule type="cellIs" dxfId="7776" priority="14605" operator="equal">
      <formula>"jan."</formula>
    </cfRule>
  </conditionalFormatting>
  <conditionalFormatting sqref="I9">
    <cfRule type="cellIs" dxfId="7775" priority="14602" operator="equal">
      <formula>"jan."</formula>
    </cfRule>
  </conditionalFormatting>
  <conditionalFormatting sqref="I9">
    <cfRule type="cellIs" dxfId="7774" priority="14601" operator="equal">
      <formula>"jan."</formula>
    </cfRule>
  </conditionalFormatting>
  <conditionalFormatting sqref="H9">
    <cfRule type="cellIs" dxfId="7773" priority="14600" operator="equal">
      <formula>"jan."</formula>
    </cfRule>
  </conditionalFormatting>
  <conditionalFormatting sqref="I9">
    <cfRule type="cellIs" dxfId="7772" priority="14599" operator="equal">
      <formula>"jan."</formula>
    </cfRule>
  </conditionalFormatting>
  <conditionalFormatting sqref="H9">
    <cfRule type="cellIs" dxfId="7771" priority="14598" operator="equal">
      <formula>"jan."</formula>
    </cfRule>
  </conditionalFormatting>
  <conditionalFormatting sqref="I9">
    <cfRule type="cellIs" dxfId="7770" priority="14597" operator="equal">
      <formula>"jan."</formula>
    </cfRule>
  </conditionalFormatting>
  <conditionalFormatting sqref="H9">
    <cfRule type="cellIs" dxfId="7769" priority="14595" operator="equal">
      <formula>"jan."</formula>
    </cfRule>
  </conditionalFormatting>
  <conditionalFormatting sqref="J9">
    <cfRule type="cellIs" dxfId="7768" priority="14594" operator="equal">
      <formula>"jan."</formula>
    </cfRule>
  </conditionalFormatting>
  <conditionalFormatting sqref="H9">
    <cfRule type="cellIs" dxfId="7767" priority="14593" operator="equal">
      <formula>"jan."</formula>
    </cfRule>
  </conditionalFormatting>
  <conditionalFormatting sqref="H9">
    <cfRule type="cellIs" dxfId="7766" priority="14591" operator="equal">
      <formula>"jan."</formula>
    </cfRule>
  </conditionalFormatting>
  <conditionalFormatting sqref="H9">
    <cfRule type="cellIs" dxfId="7765" priority="14589" operator="equal">
      <formula>"jan."</formula>
    </cfRule>
  </conditionalFormatting>
  <conditionalFormatting sqref="I9">
    <cfRule type="cellIs" dxfId="7764" priority="14586" operator="equal">
      <formula>"jan."</formula>
    </cfRule>
  </conditionalFormatting>
  <conditionalFormatting sqref="H9">
    <cfRule type="cellIs" dxfId="7763" priority="14585" operator="equal">
      <formula>"jan."</formula>
    </cfRule>
  </conditionalFormatting>
  <conditionalFormatting sqref="H9">
    <cfRule type="cellIs" dxfId="7762" priority="14583" operator="equal">
      <formula>"jan."</formula>
    </cfRule>
  </conditionalFormatting>
  <conditionalFormatting sqref="H9">
    <cfRule type="cellIs" dxfId="7761" priority="14581" operator="equal">
      <formula>"jan."</formula>
    </cfRule>
  </conditionalFormatting>
  <conditionalFormatting sqref="I9">
    <cfRule type="cellIs" dxfId="7760" priority="14578" operator="equal">
      <formula>"jan."</formula>
    </cfRule>
  </conditionalFormatting>
  <conditionalFormatting sqref="H9">
    <cfRule type="cellIs" dxfId="7759" priority="14570" operator="equal">
      <formula>"jan."</formula>
    </cfRule>
  </conditionalFormatting>
  <conditionalFormatting sqref="K9">
    <cfRule type="cellIs" dxfId="7758" priority="14569" operator="equal">
      <formula>"jan."</formula>
    </cfRule>
  </conditionalFormatting>
  <conditionalFormatting sqref="J9">
    <cfRule type="cellIs" dxfId="7757" priority="14568" operator="equal">
      <formula>"jan."</formula>
    </cfRule>
  </conditionalFormatting>
  <conditionalFormatting sqref="I9">
    <cfRule type="cellIs" dxfId="7756" priority="14567" operator="equal">
      <formula>"jan."</formula>
    </cfRule>
  </conditionalFormatting>
  <conditionalFormatting sqref="J9">
    <cfRule type="cellIs" dxfId="7755" priority="14566" operator="equal">
      <formula>"jan."</formula>
    </cfRule>
  </conditionalFormatting>
  <conditionalFormatting sqref="I9">
    <cfRule type="cellIs" dxfId="7754" priority="14565" operator="equal">
      <formula>"jan."</formula>
    </cfRule>
  </conditionalFormatting>
  <conditionalFormatting sqref="J9">
    <cfRule type="cellIs" dxfId="7753" priority="14564" operator="equal">
      <formula>"jan."</formula>
    </cfRule>
  </conditionalFormatting>
  <conditionalFormatting sqref="H9">
    <cfRule type="cellIs" dxfId="7752" priority="14563" operator="equal">
      <formula>"jan."</formula>
    </cfRule>
  </conditionalFormatting>
  <conditionalFormatting sqref="I9">
    <cfRule type="cellIs" dxfId="7751" priority="14562" operator="equal">
      <formula>"jan."</formula>
    </cfRule>
  </conditionalFormatting>
  <conditionalFormatting sqref="I9">
    <cfRule type="cellIs" dxfId="7750" priority="14561" operator="equal">
      <formula>"jan."</formula>
    </cfRule>
  </conditionalFormatting>
  <conditionalFormatting sqref="H9">
    <cfRule type="cellIs" dxfId="7749" priority="14560" operator="equal">
      <formula>"jan."</formula>
    </cfRule>
  </conditionalFormatting>
  <conditionalFormatting sqref="I9">
    <cfRule type="cellIs" dxfId="7748" priority="14559" operator="equal">
      <formula>"jan."</formula>
    </cfRule>
  </conditionalFormatting>
  <conditionalFormatting sqref="H9">
    <cfRule type="cellIs" dxfId="7747" priority="14558" operator="equal">
      <formula>"jan."</formula>
    </cfRule>
  </conditionalFormatting>
  <conditionalFormatting sqref="I9">
    <cfRule type="cellIs" dxfId="7746" priority="14557" operator="equal">
      <formula>"jan."</formula>
    </cfRule>
  </conditionalFormatting>
  <conditionalFormatting sqref="H9">
    <cfRule type="cellIs" dxfId="7745" priority="14555" operator="equal">
      <formula>"jan."</formula>
    </cfRule>
  </conditionalFormatting>
  <conditionalFormatting sqref="J9">
    <cfRule type="cellIs" dxfId="7744" priority="14554" operator="equal">
      <formula>"jan."</formula>
    </cfRule>
  </conditionalFormatting>
  <conditionalFormatting sqref="I9">
    <cfRule type="cellIs" dxfId="7743" priority="14553" operator="equal">
      <formula>"jan."</formula>
    </cfRule>
  </conditionalFormatting>
  <conditionalFormatting sqref="H9">
    <cfRule type="cellIs" dxfId="7742" priority="14552" operator="equal">
      <formula>"jan."</formula>
    </cfRule>
  </conditionalFormatting>
  <conditionalFormatting sqref="I9">
    <cfRule type="cellIs" dxfId="7741" priority="14551" operator="equal">
      <formula>"jan."</formula>
    </cfRule>
  </conditionalFormatting>
  <conditionalFormatting sqref="H9">
    <cfRule type="cellIs" dxfId="7740" priority="14550" operator="equal">
      <formula>"jan."</formula>
    </cfRule>
  </conditionalFormatting>
  <conditionalFormatting sqref="I9">
    <cfRule type="cellIs" dxfId="7739" priority="14549" operator="equal">
      <formula>"jan."</formula>
    </cfRule>
  </conditionalFormatting>
  <conditionalFormatting sqref="H9">
    <cfRule type="cellIs" dxfId="7738" priority="14547" operator="equal">
      <formula>"jan."</formula>
    </cfRule>
  </conditionalFormatting>
  <conditionalFormatting sqref="J9">
    <cfRule type="cellIs" dxfId="7737" priority="14546" operator="equal">
      <formula>"jan."</formula>
    </cfRule>
  </conditionalFormatting>
  <conditionalFormatting sqref="H9">
    <cfRule type="cellIs" dxfId="7736" priority="14545" operator="equal">
      <formula>"jan."</formula>
    </cfRule>
  </conditionalFormatting>
  <conditionalFormatting sqref="H9">
    <cfRule type="cellIs" dxfId="7735" priority="14543" operator="equal">
      <formula>"jan."</formula>
    </cfRule>
  </conditionalFormatting>
  <conditionalFormatting sqref="H9">
    <cfRule type="cellIs" dxfId="7734" priority="14541" operator="equal">
      <formula>"jan."</formula>
    </cfRule>
  </conditionalFormatting>
  <conditionalFormatting sqref="I9">
    <cfRule type="cellIs" dxfId="7733" priority="14538" operator="equal">
      <formula>"jan."</formula>
    </cfRule>
  </conditionalFormatting>
  <conditionalFormatting sqref="I9">
    <cfRule type="cellIs" dxfId="7732" priority="14537" operator="equal">
      <formula>"jan."</formula>
    </cfRule>
  </conditionalFormatting>
  <conditionalFormatting sqref="H9">
    <cfRule type="cellIs" dxfId="7731" priority="14536" operator="equal">
      <formula>"jan."</formula>
    </cfRule>
  </conditionalFormatting>
  <conditionalFormatting sqref="I9">
    <cfRule type="cellIs" dxfId="7730" priority="14535" operator="equal">
      <formula>"jan."</formula>
    </cfRule>
  </conditionalFormatting>
  <conditionalFormatting sqref="H9">
    <cfRule type="cellIs" dxfId="7729" priority="14534" operator="equal">
      <formula>"jan."</formula>
    </cfRule>
  </conditionalFormatting>
  <conditionalFormatting sqref="I9">
    <cfRule type="cellIs" dxfId="7728" priority="14533" operator="equal">
      <formula>"jan."</formula>
    </cfRule>
  </conditionalFormatting>
  <conditionalFormatting sqref="H9">
    <cfRule type="cellIs" dxfId="7727" priority="14531" operator="equal">
      <formula>"jan."</formula>
    </cfRule>
  </conditionalFormatting>
  <conditionalFormatting sqref="J9">
    <cfRule type="cellIs" dxfId="7726" priority="14530" operator="equal">
      <formula>"jan."</formula>
    </cfRule>
  </conditionalFormatting>
  <conditionalFormatting sqref="H9">
    <cfRule type="cellIs" dxfId="7725" priority="14529" operator="equal">
      <formula>"jan."</formula>
    </cfRule>
  </conditionalFormatting>
  <conditionalFormatting sqref="H9">
    <cfRule type="cellIs" dxfId="7724" priority="14527" operator="equal">
      <formula>"jan."</formula>
    </cfRule>
  </conditionalFormatting>
  <conditionalFormatting sqref="H9">
    <cfRule type="cellIs" dxfId="7723" priority="14525" operator="equal">
      <formula>"jan."</formula>
    </cfRule>
  </conditionalFormatting>
  <conditionalFormatting sqref="I9">
    <cfRule type="cellIs" dxfId="7722" priority="14522" operator="equal">
      <formula>"jan."</formula>
    </cfRule>
  </conditionalFormatting>
  <conditionalFormatting sqref="H9">
    <cfRule type="cellIs" dxfId="7721" priority="14521" operator="equal">
      <formula>"jan."</formula>
    </cfRule>
  </conditionalFormatting>
  <conditionalFormatting sqref="H9">
    <cfRule type="cellIs" dxfId="7720" priority="14519" operator="equal">
      <formula>"jan."</formula>
    </cfRule>
  </conditionalFormatting>
  <conditionalFormatting sqref="H9">
    <cfRule type="cellIs" dxfId="7719" priority="14517" operator="equal">
      <formula>"jan."</formula>
    </cfRule>
  </conditionalFormatting>
  <conditionalFormatting sqref="I9">
    <cfRule type="cellIs" dxfId="7718" priority="14514" operator="equal">
      <formula>"jan."</formula>
    </cfRule>
  </conditionalFormatting>
  <conditionalFormatting sqref="H9">
    <cfRule type="cellIs" dxfId="7717" priority="14506" operator="equal">
      <formula>"jan."</formula>
    </cfRule>
  </conditionalFormatting>
  <conditionalFormatting sqref="I9">
    <cfRule type="cellIs" dxfId="7716" priority="14505" operator="equal">
      <formula>"jan."</formula>
    </cfRule>
  </conditionalFormatting>
  <conditionalFormatting sqref="H9">
    <cfRule type="cellIs" dxfId="7715" priority="14504" operator="equal">
      <formula>"jan."</formula>
    </cfRule>
  </conditionalFormatting>
  <conditionalFormatting sqref="I9">
    <cfRule type="cellIs" dxfId="7714" priority="14503" operator="equal">
      <formula>"jan."</formula>
    </cfRule>
  </conditionalFormatting>
  <conditionalFormatting sqref="H9">
    <cfRule type="cellIs" dxfId="7713" priority="14502" operator="equal">
      <formula>"jan."</formula>
    </cfRule>
  </conditionalFormatting>
  <conditionalFormatting sqref="I9">
    <cfRule type="cellIs" dxfId="7712" priority="14501" operator="equal">
      <formula>"jan."</formula>
    </cfRule>
  </conditionalFormatting>
  <conditionalFormatting sqref="H9">
    <cfRule type="cellIs" dxfId="7711" priority="14499" operator="equal">
      <formula>"jan."</formula>
    </cfRule>
  </conditionalFormatting>
  <conditionalFormatting sqref="H9">
    <cfRule type="cellIs" dxfId="7710" priority="14498" operator="equal">
      <formula>"jan."</formula>
    </cfRule>
  </conditionalFormatting>
  <conditionalFormatting sqref="H9">
    <cfRule type="cellIs" dxfId="7709" priority="14496" operator="equal">
      <formula>"jan."</formula>
    </cfRule>
  </conditionalFormatting>
  <conditionalFormatting sqref="I9">
    <cfRule type="cellIs" dxfId="7708" priority="14491" operator="equal">
      <formula>"jan."</formula>
    </cfRule>
  </conditionalFormatting>
  <conditionalFormatting sqref="H9">
    <cfRule type="cellIs" dxfId="7707" priority="14490" operator="equal">
      <formula>"jan."</formula>
    </cfRule>
  </conditionalFormatting>
  <conditionalFormatting sqref="H9">
    <cfRule type="cellIs" dxfId="7706" priority="14488" operator="equal">
      <formula>"jan."</formula>
    </cfRule>
  </conditionalFormatting>
  <conditionalFormatting sqref="H9">
    <cfRule type="cellIs" dxfId="7705" priority="14486" operator="equal">
      <formula>"jan."</formula>
    </cfRule>
  </conditionalFormatting>
  <conditionalFormatting sqref="I9">
    <cfRule type="cellIs" dxfId="7704" priority="14483" operator="equal">
      <formula>"jan."</formula>
    </cfRule>
  </conditionalFormatting>
  <conditionalFormatting sqref="H9">
    <cfRule type="cellIs" dxfId="7703" priority="14475" operator="equal">
      <formula>"jan."</formula>
    </cfRule>
  </conditionalFormatting>
  <conditionalFormatting sqref="H9">
    <cfRule type="cellIs" dxfId="7702" priority="14474" operator="equal">
      <formula>"jan."</formula>
    </cfRule>
  </conditionalFormatting>
  <conditionalFormatting sqref="H9">
    <cfRule type="cellIs" dxfId="7701" priority="14472" operator="equal">
      <formula>"jan."</formula>
    </cfRule>
  </conditionalFormatting>
  <conditionalFormatting sqref="H9">
    <cfRule type="cellIs" dxfId="7700" priority="14470" operator="equal">
      <formula>"jan."</formula>
    </cfRule>
  </conditionalFormatting>
  <conditionalFormatting sqref="I9">
    <cfRule type="cellIs" dxfId="7699" priority="14467" operator="equal">
      <formula>"jan."</formula>
    </cfRule>
  </conditionalFormatting>
  <conditionalFormatting sqref="H9">
    <cfRule type="cellIs" dxfId="7698" priority="14459" operator="equal">
      <formula>"jan."</formula>
    </cfRule>
  </conditionalFormatting>
  <conditionalFormatting sqref="H9">
    <cfRule type="cellIs" dxfId="7697" priority="14451" operator="equal">
      <formula>"jan."</formula>
    </cfRule>
  </conditionalFormatting>
  <conditionalFormatting sqref="J9">
    <cfRule type="cellIs" dxfId="7696" priority="14443" operator="equal">
      <formula>"jan."</formula>
    </cfRule>
  </conditionalFormatting>
  <conditionalFormatting sqref="K9">
    <cfRule type="cellIs" dxfId="7695" priority="14442" operator="equal">
      <formula>"jan."</formula>
    </cfRule>
  </conditionalFormatting>
  <conditionalFormatting sqref="J9">
    <cfRule type="cellIs" dxfId="7694" priority="14441" operator="equal">
      <formula>"jan."</formula>
    </cfRule>
  </conditionalFormatting>
  <conditionalFormatting sqref="I9">
    <cfRule type="cellIs" dxfId="7693" priority="14440" operator="equal">
      <formula>"jan."</formula>
    </cfRule>
  </conditionalFormatting>
  <conditionalFormatting sqref="J9">
    <cfRule type="cellIs" dxfId="7692" priority="14439" operator="equal">
      <formula>"jan."</formula>
    </cfRule>
  </conditionalFormatting>
  <conditionalFormatting sqref="I9">
    <cfRule type="cellIs" dxfId="7691" priority="14438" operator="equal">
      <formula>"jan."</formula>
    </cfRule>
  </conditionalFormatting>
  <conditionalFormatting sqref="J9">
    <cfRule type="cellIs" dxfId="7690" priority="14437" operator="equal">
      <formula>"jan."</formula>
    </cfRule>
  </conditionalFormatting>
  <conditionalFormatting sqref="H9">
    <cfRule type="cellIs" dxfId="7689" priority="14436" operator="equal">
      <formula>"jan."</formula>
    </cfRule>
  </conditionalFormatting>
  <conditionalFormatting sqref="I9">
    <cfRule type="cellIs" dxfId="7688" priority="14435" operator="equal">
      <formula>"jan."</formula>
    </cfRule>
  </conditionalFormatting>
  <conditionalFormatting sqref="I9">
    <cfRule type="cellIs" dxfId="7687" priority="14434" operator="equal">
      <formula>"jan."</formula>
    </cfRule>
  </conditionalFormatting>
  <conditionalFormatting sqref="H9">
    <cfRule type="cellIs" dxfId="7686" priority="14433" operator="equal">
      <formula>"jan."</formula>
    </cfRule>
  </conditionalFormatting>
  <conditionalFormatting sqref="I9">
    <cfRule type="cellIs" dxfId="7685" priority="14432" operator="equal">
      <formula>"jan."</formula>
    </cfRule>
  </conditionalFormatting>
  <conditionalFormatting sqref="H9">
    <cfRule type="cellIs" dxfId="7684" priority="14431" operator="equal">
      <formula>"jan."</formula>
    </cfRule>
  </conditionalFormatting>
  <conditionalFormatting sqref="H9">
    <cfRule type="cellIs" dxfId="7683" priority="14428" operator="equal">
      <formula>"jan."</formula>
    </cfRule>
  </conditionalFormatting>
  <conditionalFormatting sqref="J9">
    <cfRule type="cellIs" dxfId="7682" priority="14427" operator="equal">
      <formula>"jan."</formula>
    </cfRule>
  </conditionalFormatting>
  <conditionalFormatting sqref="I9">
    <cfRule type="cellIs" dxfId="7681" priority="14426" operator="equal">
      <formula>"jan."</formula>
    </cfRule>
  </conditionalFormatting>
  <conditionalFormatting sqref="H9">
    <cfRule type="cellIs" dxfId="7680" priority="14425" operator="equal">
      <formula>"jan."</formula>
    </cfRule>
  </conditionalFormatting>
  <conditionalFormatting sqref="I9">
    <cfRule type="cellIs" dxfId="7679" priority="14424" operator="equal">
      <formula>"jan."</formula>
    </cfRule>
  </conditionalFormatting>
  <conditionalFormatting sqref="H9">
    <cfRule type="cellIs" dxfId="7678" priority="14423" operator="equal">
      <formula>"jan."</formula>
    </cfRule>
  </conditionalFormatting>
  <conditionalFormatting sqref="I9">
    <cfRule type="cellIs" dxfId="7677" priority="14422" operator="equal">
      <formula>"jan."</formula>
    </cfRule>
  </conditionalFormatting>
  <conditionalFormatting sqref="H9">
    <cfRule type="cellIs" dxfId="7676" priority="14420" operator="equal">
      <formula>"jan."</formula>
    </cfRule>
  </conditionalFormatting>
  <conditionalFormatting sqref="J9">
    <cfRule type="cellIs" dxfId="7675" priority="14419" operator="equal">
      <formula>"jan."</formula>
    </cfRule>
  </conditionalFormatting>
  <conditionalFormatting sqref="H9">
    <cfRule type="cellIs" dxfId="7674" priority="14418" operator="equal">
      <formula>"jan."</formula>
    </cfRule>
  </conditionalFormatting>
  <conditionalFormatting sqref="H9">
    <cfRule type="cellIs" dxfId="7673" priority="14416" operator="equal">
      <formula>"jan."</formula>
    </cfRule>
  </conditionalFormatting>
  <conditionalFormatting sqref="H9">
    <cfRule type="cellIs" dxfId="7672" priority="14414" operator="equal">
      <formula>"jan."</formula>
    </cfRule>
  </conditionalFormatting>
  <conditionalFormatting sqref="I9">
    <cfRule type="cellIs" dxfId="7671" priority="14411" operator="equal">
      <formula>"jan."</formula>
    </cfRule>
  </conditionalFormatting>
  <conditionalFormatting sqref="I9">
    <cfRule type="cellIs" dxfId="7670" priority="14410" operator="equal">
      <formula>"jan."</formula>
    </cfRule>
  </conditionalFormatting>
  <conditionalFormatting sqref="H9">
    <cfRule type="cellIs" dxfId="7669" priority="14409" operator="equal">
      <formula>"jan."</formula>
    </cfRule>
  </conditionalFormatting>
  <conditionalFormatting sqref="I9">
    <cfRule type="cellIs" dxfId="7668" priority="14408" operator="equal">
      <formula>"jan."</formula>
    </cfRule>
  </conditionalFormatting>
  <conditionalFormatting sqref="H9">
    <cfRule type="cellIs" dxfId="7667" priority="14407" operator="equal">
      <formula>"jan."</formula>
    </cfRule>
  </conditionalFormatting>
  <conditionalFormatting sqref="I9">
    <cfRule type="cellIs" dxfId="7666" priority="14406" operator="equal">
      <formula>"jan."</formula>
    </cfRule>
  </conditionalFormatting>
  <conditionalFormatting sqref="H9">
    <cfRule type="cellIs" dxfId="7665" priority="14404" operator="equal">
      <formula>"jan."</formula>
    </cfRule>
  </conditionalFormatting>
  <conditionalFormatting sqref="J9">
    <cfRule type="cellIs" dxfId="7664" priority="14403" operator="equal">
      <formula>"jan."</formula>
    </cfRule>
  </conditionalFormatting>
  <conditionalFormatting sqref="H9">
    <cfRule type="cellIs" dxfId="7663" priority="14402" operator="equal">
      <formula>"jan."</formula>
    </cfRule>
  </conditionalFormatting>
  <conditionalFormatting sqref="H9">
    <cfRule type="cellIs" dxfId="7662" priority="14400" operator="equal">
      <formula>"jan."</formula>
    </cfRule>
  </conditionalFormatting>
  <conditionalFormatting sqref="H9">
    <cfRule type="cellIs" dxfId="7661" priority="14398" operator="equal">
      <formula>"jan."</formula>
    </cfRule>
  </conditionalFormatting>
  <conditionalFormatting sqref="I9">
    <cfRule type="cellIs" dxfId="7660" priority="14395" operator="equal">
      <formula>"jan."</formula>
    </cfRule>
  </conditionalFormatting>
  <conditionalFormatting sqref="H9">
    <cfRule type="cellIs" dxfId="7659" priority="14394" operator="equal">
      <formula>"jan."</formula>
    </cfRule>
  </conditionalFormatting>
  <conditionalFormatting sqref="H9">
    <cfRule type="cellIs" dxfId="7658" priority="14392" operator="equal">
      <formula>"jan."</formula>
    </cfRule>
  </conditionalFormatting>
  <conditionalFormatting sqref="H9">
    <cfRule type="cellIs" dxfId="7657" priority="14390" operator="equal">
      <formula>"jan."</formula>
    </cfRule>
  </conditionalFormatting>
  <conditionalFormatting sqref="I9">
    <cfRule type="cellIs" dxfId="7656" priority="14387" operator="equal">
      <formula>"jan."</formula>
    </cfRule>
  </conditionalFormatting>
  <conditionalFormatting sqref="H9">
    <cfRule type="cellIs" dxfId="7655" priority="14379" operator="equal">
      <formula>"jan."</formula>
    </cfRule>
  </conditionalFormatting>
  <conditionalFormatting sqref="I9">
    <cfRule type="cellIs" dxfId="7654" priority="14378" operator="equal">
      <formula>"jan."</formula>
    </cfRule>
  </conditionalFormatting>
  <conditionalFormatting sqref="H9">
    <cfRule type="cellIs" dxfId="7653" priority="14377" operator="equal">
      <formula>"jan."</formula>
    </cfRule>
  </conditionalFormatting>
  <conditionalFormatting sqref="I9">
    <cfRule type="cellIs" dxfId="7652" priority="14376" operator="equal">
      <formula>"jan."</formula>
    </cfRule>
  </conditionalFormatting>
  <conditionalFormatting sqref="I9">
    <cfRule type="cellIs" dxfId="7651" priority="14374" operator="equal">
      <formula>"jan."</formula>
    </cfRule>
  </conditionalFormatting>
  <conditionalFormatting sqref="H9">
    <cfRule type="cellIs" dxfId="7650" priority="14372" operator="equal">
      <formula>"jan."</formula>
    </cfRule>
  </conditionalFormatting>
  <conditionalFormatting sqref="H9">
    <cfRule type="cellIs" dxfId="7649" priority="14367" operator="equal">
      <formula>"jan."</formula>
    </cfRule>
  </conditionalFormatting>
  <conditionalFormatting sqref="I9">
    <cfRule type="cellIs" dxfId="7648" priority="14364" operator="equal">
      <formula>"jan."</formula>
    </cfRule>
  </conditionalFormatting>
  <conditionalFormatting sqref="H9">
    <cfRule type="cellIs" dxfId="7647" priority="14363" operator="equal">
      <formula>"jan."</formula>
    </cfRule>
  </conditionalFormatting>
  <conditionalFormatting sqref="H9">
    <cfRule type="cellIs" dxfId="7646" priority="14361" operator="equal">
      <formula>"jan."</formula>
    </cfRule>
  </conditionalFormatting>
  <conditionalFormatting sqref="H9">
    <cfRule type="cellIs" dxfId="7645" priority="14359" operator="equal">
      <formula>"jan."</formula>
    </cfRule>
  </conditionalFormatting>
  <conditionalFormatting sqref="I9">
    <cfRule type="cellIs" dxfId="7644" priority="14356" operator="equal">
      <formula>"jan."</formula>
    </cfRule>
  </conditionalFormatting>
  <conditionalFormatting sqref="H9">
    <cfRule type="cellIs" dxfId="7643" priority="14348" operator="equal">
      <formula>"jan."</formula>
    </cfRule>
  </conditionalFormatting>
  <conditionalFormatting sqref="H9">
    <cfRule type="cellIs" dxfId="7642" priority="14347" operator="equal">
      <formula>"jan."</formula>
    </cfRule>
  </conditionalFormatting>
  <conditionalFormatting sqref="H9">
    <cfRule type="cellIs" dxfId="7641" priority="14345" operator="equal">
      <formula>"jan."</formula>
    </cfRule>
  </conditionalFormatting>
  <conditionalFormatting sqref="H9">
    <cfRule type="cellIs" dxfId="7640" priority="14343" operator="equal">
      <formula>"jan."</formula>
    </cfRule>
  </conditionalFormatting>
  <conditionalFormatting sqref="I9">
    <cfRule type="cellIs" dxfId="7639" priority="14340" operator="equal">
      <formula>"jan."</formula>
    </cfRule>
  </conditionalFormatting>
  <conditionalFormatting sqref="H9">
    <cfRule type="cellIs" dxfId="7638" priority="14332" operator="equal">
      <formula>"jan."</formula>
    </cfRule>
  </conditionalFormatting>
  <conditionalFormatting sqref="H9">
    <cfRule type="cellIs" dxfId="7637" priority="14324" operator="equal">
      <formula>"jan."</formula>
    </cfRule>
  </conditionalFormatting>
  <conditionalFormatting sqref="J9">
    <cfRule type="cellIs" dxfId="7636" priority="14316" operator="equal">
      <formula>"jan."</formula>
    </cfRule>
  </conditionalFormatting>
  <conditionalFormatting sqref="I9">
    <cfRule type="cellIs" dxfId="7635" priority="14315" operator="equal">
      <formula>"jan."</formula>
    </cfRule>
  </conditionalFormatting>
  <conditionalFormatting sqref="H9">
    <cfRule type="cellIs" dxfId="7634" priority="14314" operator="equal">
      <formula>"jan."</formula>
    </cfRule>
  </conditionalFormatting>
  <conditionalFormatting sqref="I9">
    <cfRule type="cellIs" dxfId="7633" priority="14313" operator="equal">
      <formula>"jan."</formula>
    </cfRule>
  </conditionalFormatting>
  <conditionalFormatting sqref="H9">
    <cfRule type="cellIs" dxfId="7632" priority="14312" operator="equal">
      <formula>"jan."</formula>
    </cfRule>
  </conditionalFormatting>
  <conditionalFormatting sqref="I9">
    <cfRule type="cellIs" dxfId="7631" priority="14311" operator="equal">
      <formula>"jan."</formula>
    </cfRule>
  </conditionalFormatting>
  <conditionalFormatting sqref="H9">
    <cfRule type="cellIs" dxfId="7630" priority="14309" operator="equal">
      <formula>"jan."</formula>
    </cfRule>
  </conditionalFormatting>
  <conditionalFormatting sqref="H9">
    <cfRule type="cellIs" dxfId="7629" priority="14308" operator="equal">
      <formula>"jan."</formula>
    </cfRule>
  </conditionalFormatting>
  <conditionalFormatting sqref="H9">
    <cfRule type="cellIs" dxfId="7628" priority="14306" operator="equal">
      <formula>"jan."</formula>
    </cfRule>
  </conditionalFormatting>
  <conditionalFormatting sqref="H9">
    <cfRule type="cellIs" dxfId="7627" priority="14304" operator="equal">
      <formula>"jan."</formula>
    </cfRule>
  </conditionalFormatting>
  <conditionalFormatting sqref="I9">
    <cfRule type="cellIs" dxfId="7626" priority="14301" operator="equal">
      <formula>"jan."</formula>
    </cfRule>
  </conditionalFormatting>
  <conditionalFormatting sqref="H9">
    <cfRule type="cellIs" dxfId="7625" priority="14300" operator="equal">
      <formula>"jan."</formula>
    </cfRule>
  </conditionalFormatting>
  <conditionalFormatting sqref="H9">
    <cfRule type="cellIs" dxfId="7624" priority="14298" operator="equal">
      <formula>"jan."</formula>
    </cfRule>
  </conditionalFormatting>
  <conditionalFormatting sqref="H9">
    <cfRule type="cellIs" dxfId="7623" priority="14296" operator="equal">
      <formula>"jan."</formula>
    </cfRule>
  </conditionalFormatting>
  <conditionalFormatting sqref="I9">
    <cfRule type="cellIs" dxfId="7622" priority="14293" operator="equal">
      <formula>"jan."</formula>
    </cfRule>
  </conditionalFormatting>
  <conditionalFormatting sqref="H9">
    <cfRule type="cellIs" dxfId="7621" priority="14285" operator="equal">
      <formula>"jan."</formula>
    </cfRule>
  </conditionalFormatting>
  <conditionalFormatting sqref="H9">
    <cfRule type="cellIs" dxfId="7620" priority="14284" operator="equal">
      <formula>"jan."</formula>
    </cfRule>
  </conditionalFormatting>
  <conditionalFormatting sqref="H9">
    <cfRule type="cellIs" dxfId="7619" priority="14282" operator="equal">
      <formula>"jan."</formula>
    </cfRule>
  </conditionalFormatting>
  <conditionalFormatting sqref="H9">
    <cfRule type="cellIs" dxfId="7618" priority="14280" operator="equal">
      <formula>"jan."</formula>
    </cfRule>
  </conditionalFormatting>
  <conditionalFormatting sqref="I9">
    <cfRule type="cellIs" dxfId="7617" priority="14277" operator="equal">
      <formula>"jan."</formula>
    </cfRule>
  </conditionalFormatting>
  <conditionalFormatting sqref="H9">
    <cfRule type="cellIs" dxfId="7616" priority="14269" operator="equal">
      <formula>"jan."</formula>
    </cfRule>
  </conditionalFormatting>
  <conditionalFormatting sqref="H9">
    <cfRule type="cellIs" dxfId="7615" priority="14261" operator="equal">
      <formula>"jan."</formula>
    </cfRule>
  </conditionalFormatting>
  <conditionalFormatting sqref="H9">
    <cfRule type="cellIs" dxfId="7614" priority="14253" operator="equal">
      <formula>"jan."</formula>
    </cfRule>
  </conditionalFormatting>
  <conditionalFormatting sqref="H9">
    <cfRule type="cellIs" dxfId="7613" priority="14251" operator="equal">
      <formula>"jan."</formula>
    </cfRule>
  </conditionalFormatting>
  <conditionalFormatting sqref="H9">
    <cfRule type="cellIs" dxfId="7612" priority="14249" operator="equal">
      <formula>"jan."</formula>
    </cfRule>
  </conditionalFormatting>
  <conditionalFormatting sqref="H9">
    <cfRule type="cellIs" dxfId="7611" priority="14239" operator="equal">
      <formula>"jan."</formula>
    </cfRule>
  </conditionalFormatting>
  <conditionalFormatting sqref="H9">
    <cfRule type="cellIs" dxfId="7610" priority="14231" operator="equal">
      <formula>"jan."</formula>
    </cfRule>
  </conditionalFormatting>
  <conditionalFormatting sqref="H9">
    <cfRule type="cellIs" dxfId="7609" priority="14216" operator="equal">
      <formula>"jan."</formula>
    </cfRule>
  </conditionalFormatting>
  <conditionalFormatting sqref="I9">
    <cfRule type="cellIs" dxfId="7608" priority="14196" operator="equal">
      <formula>"jan."</formula>
    </cfRule>
  </conditionalFormatting>
  <conditionalFormatting sqref="J9">
    <cfRule type="cellIs" dxfId="7607" priority="14195" operator="equal">
      <formula>"jan."</formula>
    </cfRule>
  </conditionalFormatting>
  <conditionalFormatting sqref="K9">
    <cfRule type="cellIs" dxfId="7606" priority="14194" operator="equal">
      <formula>"jan."</formula>
    </cfRule>
  </conditionalFormatting>
  <conditionalFormatting sqref="J9">
    <cfRule type="cellIs" dxfId="7605" priority="14193" operator="equal">
      <formula>"jan."</formula>
    </cfRule>
  </conditionalFormatting>
  <conditionalFormatting sqref="I9">
    <cfRule type="cellIs" dxfId="7604" priority="14192" operator="equal">
      <formula>"jan."</formula>
    </cfRule>
  </conditionalFormatting>
  <conditionalFormatting sqref="J9">
    <cfRule type="cellIs" dxfId="7603" priority="14191" operator="equal">
      <formula>"jan."</formula>
    </cfRule>
  </conditionalFormatting>
  <conditionalFormatting sqref="I9">
    <cfRule type="cellIs" dxfId="7602" priority="14190" operator="equal">
      <formula>"jan."</formula>
    </cfRule>
  </conditionalFormatting>
  <conditionalFormatting sqref="J9">
    <cfRule type="cellIs" dxfId="7601" priority="14189" operator="equal">
      <formula>"jan."</formula>
    </cfRule>
  </conditionalFormatting>
  <conditionalFormatting sqref="H9">
    <cfRule type="cellIs" dxfId="7600" priority="14188" operator="equal">
      <formula>"jan."</formula>
    </cfRule>
  </conditionalFormatting>
  <conditionalFormatting sqref="I9">
    <cfRule type="cellIs" dxfId="7599" priority="14187" operator="equal">
      <formula>"jan."</formula>
    </cfRule>
  </conditionalFormatting>
  <conditionalFormatting sqref="I9">
    <cfRule type="cellIs" dxfId="7598" priority="14186" operator="equal">
      <formula>"jan."</formula>
    </cfRule>
  </conditionalFormatting>
  <conditionalFormatting sqref="H9">
    <cfRule type="cellIs" dxfId="7597" priority="14185" operator="equal">
      <formula>"jan."</formula>
    </cfRule>
  </conditionalFormatting>
  <conditionalFormatting sqref="I9">
    <cfRule type="cellIs" dxfId="7596" priority="14184" operator="equal">
      <formula>"jan."</formula>
    </cfRule>
  </conditionalFormatting>
  <conditionalFormatting sqref="H9">
    <cfRule type="cellIs" dxfId="7595" priority="14183" operator="equal">
      <formula>"jan."</formula>
    </cfRule>
  </conditionalFormatting>
  <conditionalFormatting sqref="I9">
    <cfRule type="cellIs" dxfId="7594" priority="14182" operator="equal">
      <formula>"jan."</formula>
    </cfRule>
  </conditionalFormatting>
  <conditionalFormatting sqref="H9">
    <cfRule type="cellIs" dxfId="7593" priority="14180" operator="equal">
      <formula>"jan."</formula>
    </cfRule>
  </conditionalFormatting>
  <conditionalFormatting sqref="J9">
    <cfRule type="cellIs" dxfId="7592" priority="14179" operator="equal">
      <formula>"jan."</formula>
    </cfRule>
  </conditionalFormatting>
  <conditionalFormatting sqref="I9">
    <cfRule type="cellIs" dxfId="7591" priority="14178" operator="equal">
      <formula>"jan."</formula>
    </cfRule>
  </conditionalFormatting>
  <conditionalFormatting sqref="H9">
    <cfRule type="cellIs" dxfId="7590" priority="14177" operator="equal">
      <formula>"jan."</formula>
    </cfRule>
  </conditionalFormatting>
  <conditionalFormatting sqref="I9">
    <cfRule type="cellIs" dxfId="7589" priority="14176" operator="equal">
      <formula>"jan."</formula>
    </cfRule>
  </conditionalFormatting>
  <conditionalFormatting sqref="H9">
    <cfRule type="cellIs" dxfId="7588" priority="14175" operator="equal">
      <formula>"jan."</formula>
    </cfRule>
  </conditionalFormatting>
  <conditionalFormatting sqref="H9">
    <cfRule type="cellIs" dxfId="7587" priority="14172" operator="equal">
      <formula>"jan."</formula>
    </cfRule>
  </conditionalFormatting>
  <conditionalFormatting sqref="J9">
    <cfRule type="cellIs" dxfId="7586" priority="14171" operator="equal">
      <formula>"jan."</formula>
    </cfRule>
  </conditionalFormatting>
  <conditionalFormatting sqref="H9">
    <cfRule type="cellIs" dxfId="7585" priority="14170" operator="equal">
      <formula>"jan."</formula>
    </cfRule>
  </conditionalFormatting>
  <conditionalFormatting sqref="H9">
    <cfRule type="cellIs" dxfId="7584" priority="14168" operator="equal">
      <formula>"jan."</formula>
    </cfRule>
  </conditionalFormatting>
  <conditionalFormatting sqref="H9">
    <cfRule type="cellIs" dxfId="7583" priority="14166" operator="equal">
      <formula>"jan."</formula>
    </cfRule>
  </conditionalFormatting>
  <conditionalFormatting sqref="I9">
    <cfRule type="cellIs" dxfId="7582" priority="14163" operator="equal">
      <formula>"jan."</formula>
    </cfRule>
  </conditionalFormatting>
  <conditionalFormatting sqref="I9">
    <cfRule type="cellIs" dxfId="7581" priority="14162" operator="equal">
      <formula>"jan."</formula>
    </cfRule>
  </conditionalFormatting>
  <conditionalFormatting sqref="H9">
    <cfRule type="cellIs" dxfId="7580" priority="14161" operator="equal">
      <formula>"jan."</formula>
    </cfRule>
  </conditionalFormatting>
  <conditionalFormatting sqref="I9">
    <cfRule type="cellIs" dxfId="7579" priority="14160" operator="equal">
      <formula>"jan."</formula>
    </cfRule>
  </conditionalFormatting>
  <conditionalFormatting sqref="H9">
    <cfRule type="cellIs" dxfId="7578" priority="14159" operator="equal">
      <formula>"jan."</formula>
    </cfRule>
  </conditionalFormatting>
  <conditionalFormatting sqref="I9">
    <cfRule type="cellIs" dxfId="7577" priority="14158" operator="equal">
      <formula>"jan."</formula>
    </cfRule>
  </conditionalFormatting>
  <conditionalFormatting sqref="H9">
    <cfRule type="cellIs" dxfId="7576" priority="14156" operator="equal">
      <formula>"jan."</formula>
    </cfRule>
  </conditionalFormatting>
  <conditionalFormatting sqref="J9">
    <cfRule type="cellIs" dxfId="7575" priority="14155" operator="equal">
      <formula>"jan."</formula>
    </cfRule>
  </conditionalFormatting>
  <conditionalFormatting sqref="H9">
    <cfRule type="cellIs" dxfId="7574" priority="14154" operator="equal">
      <formula>"jan."</formula>
    </cfRule>
  </conditionalFormatting>
  <conditionalFormatting sqref="H9">
    <cfRule type="cellIs" dxfId="7573" priority="14152" operator="equal">
      <formula>"jan."</formula>
    </cfRule>
  </conditionalFormatting>
  <conditionalFormatting sqref="H9">
    <cfRule type="cellIs" dxfId="7572" priority="14150" operator="equal">
      <formula>"jan."</formula>
    </cfRule>
  </conditionalFormatting>
  <conditionalFormatting sqref="I9">
    <cfRule type="cellIs" dxfId="7571" priority="14147" operator="equal">
      <formula>"jan."</formula>
    </cfRule>
  </conditionalFormatting>
  <conditionalFormatting sqref="H9">
    <cfRule type="cellIs" dxfId="7570" priority="14146" operator="equal">
      <formula>"jan."</formula>
    </cfRule>
  </conditionalFormatting>
  <conditionalFormatting sqref="H9">
    <cfRule type="cellIs" dxfId="7569" priority="14144" operator="equal">
      <formula>"jan."</formula>
    </cfRule>
  </conditionalFormatting>
  <conditionalFormatting sqref="H9">
    <cfRule type="cellIs" dxfId="7568" priority="14142" operator="equal">
      <formula>"jan."</formula>
    </cfRule>
  </conditionalFormatting>
  <conditionalFormatting sqref="I9">
    <cfRule type="cellIs" dxfId="7567" priority="14139" operator="equal">
      <formula>"jan."</formula>
    </cfRule>
  </conditionalFormatting>
  <conditionalFormatting sqref="H9">
    <cfRule type="cellIs" dxfId="7566" priority="14131" operator="equal">
      <formula>"jan."</formula>
    </cfRule>
  </conditionalFormatting>
  <conditionalFormatting sqref="I9">
    <cfRule type="cellIs" dxfId="7565" priority="14130" operator="equal">
      <formula>"jan."</formula>
    </cfRule>
  </conditionalFormatting>
  <conditionalFormatting sqref="H9">
    <cfRule type="cellIs" dxfId="7564" priority="14129" operator="equal">
      <formula>"jan."</formula>
    </cfRule>
  </conditionalFormatting>
  <conditionalFormatting sqref="I9">
    <cfRule type="cellIs" dxfId="7563" priority="14128" operator="equal">
      <formula>"jan."</formula>
    </cfRule>
  </conditionalFormatting>
  <conditionalFormatting sqref="I9">
    <cfRule type="cellIs" dxfId="7562" priority="14126" operator="equal">
      <formula>"jan."</formula>
    </cfRule>
  </conditionalFormatting>
  <conditionalFormatting sqref="H9">
    <cfRule type="cellIs" dxfId="7561" priority="14124" operator="equal">
      <formula>"jan."</formula>
    </cfRule>
  </conditionalFormatting>
  <conditionalFormatting sqref="H9">
    <cfRule type="cellIs" dxfId="7560" priority="14123" operator="equal">
      <formula>"jan."</formula>
    </cfRule>
  </conditionalFormatting>
  <conditionalFormatting sqref="H9">
    <cfRule type="cellIs" dxfId="7559" priority="14121" operator="equal">
      <formula>"jan."</formula>
    </cfRule>
  </conditionalFormatting>
  <conditionalFormatting sqref="I9">
    <cfRule type="cellIs" dxfId="7558" priority="14116" operator="equal">
      <formula>"jan."</formula>
    </cfRule>
  </conditionalFormatting>
  <conditionalFormatting sqref="H9">
    <cfRule type="cellIs" dxfId="7557" priority="14111" operator="equal">
      <formula>"jan."</formula>
    </cfRule>
  </conditionalFormatting>
  <conditionalFormatting sqref="I9">
    <cfRule type="cellIs" dxfId="7556" priority="14108" operator="equal">
      <formula>"jan."</formula>
    </cfRule>
  </conditionalFormatting>
  <conditionalFormatting sqref="H9">
    <cfRule type="cellIs" dxfId="7555" priority="14100" operator="equal">
      <formula>"jan."</formula>
    </cfRule>
  </conditionalFormatting>
  <conditionalFormatting sqref="H9">
    <cfRule type="cellIs" dxfId="7554" priority="14099" operator="equal">
      <formula>"jan."</formula>
    </cfRule>
  </conditionalFormatting>
  <conditionalFormatting sqref="H9">
    <cfRule type="cellIs" dxfId="7553" priority="14097" operator="equal">
      <formula>"jan."</formula>
    </cfRule>
  </conditionalFormatting>
  <conditionalFormatting sqref="H9">
    <cfRule type="cellIs" dxfId="7552" priority="14095" operator="equal">
      <formula>"jan."</formula>
    </cfRule>
  </conditionalFormatting>
  <conditionalFormatting sqref="I9">
    <cfRule type="cellIs" dxfId="7551" priority="14092" operator="equal">
      <formula>"jan."</formula>
    </cfRule>
  </conditionalFormatting>
  <conditionalFormatting sqref="H9">
    <cfRule type="cellIs" dxfId="7550" priority="14084" operator="equal">
      <formula>"jan."</formula>
    </cfRule>
  </conditionalFormatting>
  <conditionalFormatting sqref="H9">
    <cfRule type="cellIs" dxfId="7549" priority="14076" operator="equal">
      <formula>"jan."</formula>
    </cfRule>
  </conditionalFormatting>
  <conditionalFormatting sqref="J9">
    <cfRule type="cellIs" dxfId="7548" priority="14068" operator="equal">
      <formula>"jan."</formula>
    </cfRule>
  </conditionalFormatting>
  <conditionalFormatting sqref="I9">
    <cfRule type="cellIs" dxfId="7547" priority="14067" operator="equal">
      <formula>"jan."</formula>
    </cfRule>
  </conditionalFormatting>
  <conditionalFormatting sqref="H9">
    <cfRule type="cellIs" dxfId="7546" priority="14066" operator="equal">
      <formula>"jan."</formula>
    </cfRule>
  </conditionalFormatting>
  <conditionalFormatting sqref="I9">
    <cfRule type="cellIs" dxfId="7545" priority="14065" operator="equal">
      <formula>"jan."</formula>
    </cfRule>
  </conditionalFormatting>
  <conditionalFormatting sqref="H9">
    <cfRule type="cellIs" dxfId="7544" priority="14064" operator="equal">
      <formula>"jan."</formula>
    </cfRule>
  </conditionalFormatting>
  <conditionalFormatting sqref="I9">
    <cfRule type="cellIs" dxfId="7543" priority="14063" operator="equal">
      <formula>"jan."</formula>
    </cfRule>
  </conditionalFormatting>
  <conditionalFormatting sqref="H9">
    <cfRule type="cellIs" dxfId="7542" priority="14061" operator="equal">
      <formula>"jan."</formula>
    </cfRule>
  </conditionalFormatting>
  <conditionalFormatting sqref="H9">
    <cfRule type="cellIs" dxfId="7541" priority="14060" operator="equal">
      <formula>"jan."</formula>
    </cfRule>
  </conditionalFormatting>
  <conditionalFormatting sqref="H9">
    <cfRule type="cellIs" dxfId="7540" priority="14058" operator="equal">
      <formula>"jan."</formula>
    </cfRule>
  </conditionalFormatting>
  <conditionalFormatting sqref="H9">
    <cfRule type="cellIs" dxfId="7539" priority="14056" operator="equal">
      <formula>"jan."</formula>
    </cfRule>
  </conditionalFormatting>
  <conditionalFormatting sqref="I9">
    <cfRule type="cellIs" dxfId="7538" priority="14053" operator="equal">
      <formula>"jan."</formula>
    </cfRule>
  </conditionalFormatting>
  <conditionalFormatting sqref="H9">
    <cfRule type="cellIs" dxfId="7537" priority="14052" operator="equal">
      <formula>"jan."</formula>
    </cfRule>
  </conditionalFormatting>
  <conditionalFormatting sqref="H9">
    <cfRule type="cellIs" dxfId="7536" priority="14050" operator="equal">
      <formula>"jan."</formula>
    </cfRule>
  </conditionalFormatting>
  <conditionalFormatting sqref="H9">
    <cfRule type="cellIs" dxfId="7535" priority="14048" operator="equal">
      <formula>"jan."</formula>
    </cfRule>
  </conditionalFormatting>
  <conditionalFormatting sqref="H9">
    <cfRule type="cellIs" dxfId="7534" priority="14037" operator="equal">
      <formula>"jan."</formula>
    </cfRule>
  </conditionalFormatting>
  <conditionalFormatting sqref="H9">
    <cfRule type="cellIs" dxfId="7533" priority="14036" operator="equal">
      <formula>"jan."</formula>
    </cfRule>
  </conditionalFormatting>
  <conditionalFormatting sqref="H9">
    <cfRule type="cellIs" dxfId="7532" priority="14034" operator="equal">
      <formula>"jan."</formula>
    </cfRule>
  </conditionalFormatting>
  <conditionalFormatting sqref="H9">
    <cfRule type="cellIs" dxfId="7531" priority="14032" operator="equal">
      <formula>"jan."</formula>
    </cfRule>
  </conditionalFormatting>
  <conditionalFormatting sqref="I9">
    <cfRule type="cellIs" dxfId="7530" priority="14029" operator="equal">
      <formula>"jan."</formula>
    </cfRule>
  </conditionalFormatting>
  <conditionalFormatting sqref="H9">
    <cfRule type="cellIs" dxfId="7529" priority="14021" operator="equal">
      <formula>"jan."</formula>
    </cfRule>
  </conditionalFormatting>
  <conditionalFormatting sqref="H9">
    <cfRule type="cellIs" dxfId="7528" priority="14013" operator="equal">
      <formula>"jan."</formula>
    </cfRule>
  </conditionalFormatting>
  <conditionalFormatting sqref="H9">
    <cfRule type="cellIs" dxfId="7527" priority="14005" operator="equal">
      <formula>"jan."</formula>
    </cfRule>
  </conditionalFormatting>
  <conditionalFormatting sqref="H9">
    <cfRule type="cellIs" dxfId="7526" priority="14003" operator="equal">
      <formula>"jan."</formula>
    </cfRule>
  </conditionalFormatting>
  <conditionalFormatting sqref="H9">
    <cfRule type="cellIs" dxfId="7525" priority="14001" operator="equal">
      <formula>"jan."</formula>
    </cfRule>
  </conditionalFormatting>
  <conditionalFormatting sqref="H9">
    <cfRule type="cellIs" dxfId="7524" priority="13991" operator="equal">
      <formula>"jan."</formula>
    </cfRule>
  </conditionalFormatting>
  <conditionalFormatting sqref="H9">
    <cfRule type="cellIs" dxfId="7523" priority="13983" operator="equal">
      <formula>"jan."</formula>
    </cfRule>
  </conditionalFormatting>
  <conditionalFormatting sqref="H9">
    <cfRule type="cellIs" dxfId="7522" priority="13968" operator="equal">
      <formula>"jan."</formula>
    </cfRule>
  </conditionalFormatting>
  <conditionalFormatting sqref="I9">
    <cfRule type="cellIs" dxfId="7521" priority="13948" operator="equal">
      <formula>"jan."</formula>
    </cfRule>
  </conditionalFormatting>
  <conditionalFormatting sqref="J9">
    <cfRule type="cellIs" dxfId="7520" priority="13947" operator="equal">
      <formula>"jan."</formula>
    </cfRule>
  </conditionalFormatting>
  <conditionalFormatting sqref="K9">
    <cfRule type="cellIs" dxfId="7519" priority="13946" operator="equal">
      <formula>"jan."</formula>
    </cfRule>
  </conditionalFormatting>
  <conditionalFormatting sqref="I9">
    <cfRule type="cellIs" dxfId="7518" priority="13945" operator="equal">
      <formula>"jan."</formula>
    </cfRule>
  </conditionalFormatting>
  <conditionalFormatting sqref="H9">
    <cfRule type="cellIs" dxfId="7517" priority="13944" operator="equal">
      <formula>"jan."</formula>
    </cfRule>
  </conditionalFormatting>
  <conditionalFormatting sqref="I9">
    <cfRule type="cellIs" dxfId="7516" priority="13943" operator="equal">
      <formula>"jan."</formula>
    </cfRule>
  </conditionalFormatting>
  <conditionalFormatting sqref="H9">
    <cfRule type="cellIs" dxfId="7515" priority="13942" operator="equal">
      <formula>"jan."</formula>
    </cfRule>
  </conditionalFormatting>
  <conditionalFormatting sqref="I9">
    <cfRule type="cellIs" dxfId="7514" priority="13941" operator="equal">
      <formula>"jan."</formula>
    </cfRule>
  </conditionalFormatting>
  <conditionalFormatting sqref="H9">
    <cfRule type="cellIs" dxfId="7513" priority="13939" operator="equal">
      <formula>"jan."</formula>
    </cfRule>
  </conditionalFormatting>
  <conditionalFormatting sqref="H9">
    <cfRule type="cellIs" dxfId="7512" priority="13938" operator="equal">
      <formula>"jan."</formula>
    </cfRule>
  </conditionalFormatting>
  <conditionalFormatting sqref="H9">
    <cfRule type="cellIs" dxfId="7511" priority="13936" operator="equal">
      <formula>"jan."</formula>
    </cfRule>
  </conditionalFormatting>
  <conditionalFormatting sqref="I9">
    <cfRule type="cellIs" dxfId="7510" priority="13931" operator="equal">
      <formula>"jan."</formula>
    </cfRule>
  </conditionalFormatting>
  <conditionalFormatting sqref="H9">
    <cfRule type="cellIs" dxfId="7509" priority="13930" operator="equal">
      <formula>"jan."</formula>
    </cfRule>
  </conditionalFormatting>
  <conditionalFormatting sqref="H9">
    <cfRule type="cellIs" dxfId="7508" priority="13928" operator="equal">
      <formula>"jan."</formula>
    </cfRule>
  </conditionalFormatting>
  <conditionalFormatting sqref="I9">
    <cfRule type="cellIs" dxfId="7507" priority="13923" operator="equal">
      <formula>"jan."</formula>
    </cfRule>
  </conditionalFormatting>
  <conditionalFormatting sqref="H9">
    <cfRule type="cellIs" dxfId="7506" priority="13915" operator="equal">
      <formula>"jan."</formula>
    </cfRule>
  </conditionalFormatting>
  <conditionalFormatting sqref="H9">
    <cfRule type="cellIs" dxfId="7505" priority="13914" operator="equal">
      <formula>"jan."</formula>
    </cfRule>
  </conditionalFormatting>
  <conditionalFormatting sqref="H9">
    <cfRule type="cellIs" dxfId="7504" priority="13912" operator="equal">
      <formula>"jan."</formula>
    </cfRule>
  </conditionalFormatting>
  <conditionalFormatting sqref="H9">
    <cfRule type="cellIs" dxfId="7503" priority="13910" operator="equal">
      <formula>"jan."</formula>
    </cfRule>
  </conditionalFormatting>
  <conditionalFormatting sqref="I9">
    <cfRule type="cellIs" dxfId="7502" priority="13907" operator="equal">
      <formula>"jan."</formula>
    </cfRule>
  </conditionalFormatting>
  <conditionalFormatting sqref="H9">
    <cfRule type="cellIs" dxfId="7501" priority="13899" operator="equal">
      <formula>"jan."</formula>
    </cfRule>
  </conditionalFormatting>
  <conditionalFormatting sqref="H9">
    <cfRule type="cellIs" dxfId="7500" priority="13883" operator="equal">
      <formula>"jan."</formula>
    </cfRule>
  </conditionalFormatting>
  <conditionalFormatting sqref="H9">
    <cfRule type="cellIs" dxfId="7499" priority="13881" operator="equal">
      <formula>"jan."</formula>
    </cfRule>
  </conditionalFormatting>
  <conditionalFormatting sqref="H9">
    <cfRule type="cellIs" dxfId="7498" priority="13869" operator="equal">
      <formula>"jan."</formula>
    </cfRule>
  </conditionalFormatting>
  <conditionalFormatting sqref="H9">
    <cfRule type="cellIs" dxfId="7497" priority="13861" operator="equal">
      <formula>"jan."</formula>
    </cfRule>
  </conditionalFormatting>
  <conditionalFormatting sqref="H9">
    <cfRule type="cellIs" dxfId="7496" priority="13846" operator="equal">
      <formula>"jan."</formula>
    </cfRule>
  </conditionalFormatting>
  <conditionalFormatting sqref="I9">
    <cfRule type="cellIs" dxfId="7495" priority="13826" operator="equal">
      <formula>"jan."</formula>
    </cfRule>
  </conditionalFormatting>
  <conditionalFormatting sqref="H9">
    <cfRule type="cellIs" dxfId="7494" priority="13825" operator="equal">
      <formula>"jan."</formula>
    </cfRule>
  </conditionalFormatting>
  <conditionalFormatting sqref="H9">
    <cfRule type="cellIs" dxfId="7493" priority="13823" operator="equal">
      <formula>"jan."</formula>
    </cfRule>
  </conditionalFormatting>
  <conditionalFormatting sqref="H9">
    <cfRule type="cellIs" dxfId="7492" priority="13821" operator="equal">
      <formula>"jan."</formula>
    </cfRule>
  </conditionalFormatting>
  <conditionalFormatting sqref="H9">
    <cfRule type="cellIs" dxfId="7491" priority="13811" operator="equal">
      <formula>"jan."</formula>
    </cfRule>
  </conditionalFormatting>
  <conditionalFormatting sqref="H9">
    <cfRule type="cellIs" dxfId="7490" priority="13803" operator="equal">
      <formula>"jan."</formula>
    </cfRule>
  </conditionalFormatting>
  <conditionalFormatting sqref="H9">
    <cfRule type="cellIs" dxfId="7489" priority="13788" operator="equal">
      <formula>"jan."</formula>
    </cfRule>
  </conditionalFormatting>
  <conditionalFormatting sqref="H9">
    <cfRule type="cellIs" dxfId="7488" priority="13721" operator="equal">
      <formula>"jan."</formula>
    </cfRule>
  </conditionalFormatting>
  <conditionalFormatting sqref="I9">
    <cfRule type="cellIs" dxfId="7487" priority="13720" operator="equal">
      <formula>"jan."</formula>
    </cfRule>
  </conditionalFormatting>
  <conditionalFormatting sqref="J9">
    <cfRule type="cellIs" dxfId="7486" priority="13719" operator="equal">
      <formula>"jan."</formula>
    </cfRule>
  </conditionalFormatting>
  <conditionalFormatting sqref="J9">
    <cfRule type="cellIs" dxfId="7485" priority="13718" operator="equal">
      <formula>"jan."</formula>
    </cfRule>
  </conditionalFormatting>
  <conditionalFormatting sqref="I9">
    <cfRule type="cellIs" dxfId="7484" priority="13717" operator="equal">
      <formula>"jan."</formula>
    </cfRule>
  </conditionalFormatting>
  <conditionalFormatting sqref="J9">
    <cfRule type="cellIs" dxfId="7483" priority="13716" operator="equal">
      <formula>"jan."</formula>
    </cfRule>
  </conditionalFormatting>
  <conditionalFormatting sqref="I9">
    <cfRule type="cellIs" dxfId="7482" priority="13715" operator="equal">
      <formula>"jan."</formula>
    </cfRule>
  </conditionalFormatting>
  <conditionalFormatting sqref="J9">
    <cfRule type="cellIs" dxfId="7481" priority="13714" operator="equal">
      <formula>"jan."</formula>
    </cfRule>
  </conditionalFormatting>
  <conditionalFormatting sqref="H9">
    <cfRule type="cellIs" dxfId="7480" priority="13713" operator="equal">
      <formula>"jan."</formula>
    </cfRule>
  </conditionalFormatting>
  <conditionalFormatting sqref="I9">
    <cfRule type="cellIs" dxfId="7479" priority="13712" operator="equal">
      <formula>"jan."</formula>
    </cfRule>
  </conditionalFormatting>
  <conditionalFormatting sqref="I9">
    <cfRule type="cellIs" dxfId="7478" priority="13711" operator="equal">
      <formula>"jan."</formula>
    </cfRule>
  </conditionalFormatting>
  <conditionalFormatting sqref="H9">
    <cfRule type="cellIs" dxfId="7477" priority="13710" operator="equal">
      <formula>"jan."</formula>
    </cfRule>
  </conditionalFormatting>
  <conditionalFormatting sqref="I9">
    <cfRule type="cellIs" dxfId="7476" priority="13709" operator="equal">
      <formula>"jan."</formula>
    </cfRule>
  </conditionalFormatting>
  <conditionalFormatting sqref="H9">
    <cfRule type="cellIs" dxfId="7475" priority="13708" operator="equal">
      <formula>"jan."</formula>
    </cfRule>
  </conditionalFormatting>
  <conditionalFormatting sqref="I9">
    <cfRule type="cellIs" dxfId="7474" priority="13707" operator="equal">
      <formula>"jan."</formula>
    </cfRule>
  </conditionalFormatting>
  <conditionalFormatting sqref="H9">
    <cfRule type="cellIs" dxfId="7473" priority="13705" operator="equal">
      <formula>"jan."</formula>
    </cfRule>
  </conditionalFormatting>
  <conditionalFormatting sqref="J9">
    <cfRule type="cellIs" dxfId="7472" priority="13704" operator="equal">
      <formula>"jan."</formula>
    </cfRule>
  </conditionalFormatting>
  <conditionalFormatting sqref="I9">
    <cfRule type="cellIs" dxfId="7471" priority="13703" operator="equal">
      <formula>"jan."</formula>
    </cfRule>
  </conditionalFormatting>
  <conditionalFormatting sqref="H9">
    <cfRule type="cellIs" dxfId="7470" priority="13702" operator="equal">
      <formula>"jan."</formula>
    </cfRule>
  </conditionalFormatting>
  <conditionalFormatting sqref="I9">
    <cfRule type="cellIs" dxfId="7469" priority="13701" operator="equal">
      <formula>"jan."</formula>
    </cfRule>
  </conditionalFormatting>
  <conditionalFormatting sqref="H9">
    <cfRule type="cellIs" dxfId="7468" priority="13700" operator="equal">
      <formula>"jan."</formula>
    </cfRule>
  </conditionalFormatting>
  <conditionalFormatting sqref="I9">
    <cfRule type="cellIs" dxfId="7467" priority="13699" operator="equal">
      <formula>"jan."</formula>
    </cfRule>
  </conditionalFormatting>
  <conditionalFormatting sqref="H9">
    <cfRule type="cellIs" dxfId="7466" priority="13697" operator="equal">
      <formula>"jan."</formula>
    </cfRule>
  </conditionalFormatting>
  <conditionalFormatting sqref="J9">
    <cfRule type="cellIs" dxfId="7465" priority="13696" operator="equal">
      <formula>"jan."</formula>
    </cfRule>
  </conditionalFormatting>
  <conditionalFormatting sqref="H9">
    <cfRule type="cellIs" dxfId="7464" priority="13695" operator="equal">
      <formula>"jan."</formula>
    </cfRule>
  </conditionalFormatting>
  <conditionalFormatting sqref="H9">
    <cfRule type="cellIs" dxfId="7463" priority="13693" operator="equal">
      <formula>"jan."</formula>
    </cfRule>
  </conditionalFormatting>
  <conditionalFormatting sqref="H9">
    <cfRule type="cellIs" dxfId="7462" priority="13691" operator="equal">
      <formula>"jan."</formula>
    </cfRule>
  </conditionalFormatting>
  <conditionalFormatting sqref="I9">
    <cfRule type="cellIs" dxfId="7461" priority="13688" operator="equal">
      <formula>"jan."</formula>
    </cfRule>
  </conditionalFormatting>
  <conditionalFormatting sqref="I9">
    <cfRule type="cellIs" dxfId="7460" priority="13687" operator="equal">
      <formula>"jan."</formula>
    </cfRule>
  </conditionalFormatting>
  <conditionalFormatting sqref="H9">
    <cfRule type="cellIs" dxfId="7459" priority="13686" operator="equal">
      <formula>"jan."</formula>
    </cfRule>
  </conditionalFormatting>
  <conditionalFormatting sqref="I9">
    <cfRule type="cellIs" dxfId="7458" priority="13685" operator="equal">
      <formula>"jan."</formula>
    </cfRule>
  </conditionalFormatting>
  <conditionalFormatting sqref="H9">
    <cfRule type="cellIs" dxfId="7457" priority="13684" operator="equal">
      <formula>"jan."</formula>
    </cfRule>
  </conditionalFormatting>
  <conditionalFormatting sqref="I9">
    <cfRule type="cellIs" dxfId="7456" priority="13683" operator="equal">
      <formula>"jan."</formula>
    </cfRule>
  </conditionalFormatting>
  <conditionalFormatting sqref="H9">
    <cfRule type="cellIs" dxfId="7455" priority="13681" operator="equal">
      <formula>"jan."</formula>
    </cfRule>
  </conditionalFormatting>
  <conditionalFormatting sqref="J9">
    <cfRule type="cellIs" dxfId="7454" priority="13680" operator="equal">
      <formula>"jan."</formula>
    </cfRule>
  </conditionalFormatting>
  <conditionalFormatting sqref="H9">
    <cfRule type="cellIs" dxfId="7453" priority="13679" operator="equal">
      <formula>"jan."</formula>
    </cfRule>
  </conditionalFormatting>
  <conditionalFormatting sqref="H9">
    <cfRule type="cellIs" dxfId="7452" priority="13677" operator="equal">
      <formula>"jan."</formula>
    </cfRule>
  </conditionalFormatting>
  <conditionalFormatting sqref="H9">
    <cfRule type="cellIs" dxfId="7451" priority="13675" operator="equal">
      <formula>"jan."</formula>
    </cfRule>
  </conditionalFormatting>
  <conditionalFormatting sqref="I9">
    <cfRule type="cellIs" dxfId="7450" priority="13672" operator="equal">
      <formula>"jan."</formula>
    </cfRule>
  </conditionalFormatting>
  <conditionalFormatting sqref="H9">
    <cfRule type="cellIs" dxfId="7449" priority="13671" operator="equal">
      <formula>"jan."</formula>
    </cfRule>
  </conditionalFormatting>
  <conditionalFormatting sqref="H9">
    <cfRule type="cellIs" dxfId="7448" priority="13669" operator="equal">
      <formula>"jan."</formula>
    </cfRule>
  </conditionalFormatting>
  <conditionalFormatting sqref="H9">
    <cfRule type="cellIs" dxfId="7447" priority="13667" operator="equal">
      <formula>"jan."</formula>
    </cfRule>
  </conditionalFormatting>
  <conditionalFormatting sqref="I9">
    <cfRule type="cellIs" dxfId="7446" priority="13664" operator="equal">
      <formula>"jan."</formula>
    </cfRule>
  </conditionalFormatting>
  <conditionalFormatting sqref="H9">
    <cfRule type="cellIs" dxfId="7445" priority="13656" operator="equal">
      <formula>"jan."</formula>
    </cfRule>
  </conditionalFormatting>
  <conditionalFormatting sqref="I9">
    <cfRule type="cellIs" dxfId="7444" priority="13655" operator="equal">
      <formula>"jan."</formula>
    </cfRule>
  </conditionalFormatting>
  <conditionalFormatting sqref="H9">
    <cfRule type="cellIs" dxfId="7443" priority="13654" operator="equal">
      <formula>"jan."</formula>
    </cfRule>
  </conditionalFormatting>
  <conditionalFormatting sqref="I9">
    <cfRule type="cellIs" dxfId="7442" priority="13653" operator="equal">
      <formula>"jan."</formula>
    </cfRule>
  </conditionalFormatting>
  <conditionalFormatting sqref="H9">
    <cfRule type="cellIs" dxfId="7441" priority="13652" operator="equal">
      <formula>"jan."</formula>
    </cfRule>
  </conditionalFormatting>
  <conditionalFormatting sqref="I9">
    <cfRule type="cellIs" dxfId="7440" priority="13651" operator="equal">
      <formula>"jan."</formula>
    </cfRule>
  </conditionalFormatting>
  <conditionalFormatting sqref="H9">
    <cfRule type="cellIs" dxfId="7439" priority="13649" operator="equal">
      <formula>"jan."</formula>
    </cfRule>
  </conditionalFormatting>
  <conditionalFormatting sqref="H9">
    <cfRule type="cellIs" dxfId="7438" priority="13648" operator="equal">
      <formula>"jan."</formula>
    </cfRule>
  </conditionalFormatting>
  <conditionalFormatting sqref="H9">
    <cfRule type="cellIs" dxfId="7437" priority="13646" operator="equal">
      <formula>"jan."</formula>
    </cfRule>
  </conditionalFormatting>
  <conditionalFormatting sqref="H9">
    <cfRule type="cellIs" dxfId="7436" priority="13644" operator="equal">
      <formula>"jan."</formula>
    </cfRule>
  </conditionalFormatting>
  <conditionalFormatting sqref="I9">
    <cfRule type="cellIs" dxfId="7435" priority="13641" operator="equal">
      <formula>"jan."</formula>
    </cfRule>
  </conditionalFormatting>
  <conditionalFormatting sqref="H9">
    <cfRule type="cellIs" dxfId="7434" priority="13640" operator="equal">
      <formula>"jan."</formula>
    </cfRule>
  </conditionalFormatting>
  <conditionalFormatting sqref="H9">
    <cfRule type="cellIs" dxfId="7433" priority="13638" operator="equal">
      <formula>"jan."</formula>
    </cfRule>
  </conditionalFormatting>
  <conditionalFormatting sqref="H9">
    <cfRule type="cellIs" dxfId="7432" priority="13636" operator="equal">
      <formula>"jan."</formula>
    </cfRule>
  </conditionalFormatting>
  <conditionalFormatting sqref="I9">
    <cfRule type="cellIs" dxfId="7431" priority="13633" operator="equal">
      <formula>"jan."</formula>
    </cfRule>
  </conditionalFormatting>
  <conditionalFormatting sqref="H9">
    <cfRule type="cellIs" dxfId="7430" priority="13625" operator="equal">
      <formula>"jan."</formula>
    </cfRule>
  </conditionalFormatting>
  <conditionalFormatting sqref="H9">
    <cfRule type="cellIs" dxfId="7429" priority="13624" operator="equal">
      <formula>"jan."</formula>
    </cfRule>
  </conditionalFormatting>
  <conditionalFormatting sqref="H9">
    <cfRule type="cellIs" dxfId="7428" priority="13622" operator="equal">
      <formula>"jan."</formula>
    </cfRule>
  </conditionalFormatting>
  <conditionalFormatting sqref="H9">
    <cfRule type="cellIs" dxfId="7427" priority="13620" operator="equal">
      <formula>"jan."</formula>
    </cfRule>
  </conditionalFormatting>
  <conditionalFormatting sqref="I9">
    <cfRule type="cellIs" dxfId="7426" priority="13617" operator="equal">
      <formula>"jan."</formula>
    </cfRule>
  </conditionalFormatting>
  <conditionalFormatting sqref="H9">
    <cfRule type="cellIs" dxfId="7425" priority="13609" operator="equal">
      <formula>"jan."</formula>
    </cfRule>
  </conditionalFormatting>
  <conditionalFormatting sqref="J9">
    <cfRule type="cellIs" dxfId="7424" priority="13593" operator="equal">
      <formula>"jan."</formula>
    </cfRule>
  </conditionalFormatting>
  <conditionalFormatting sqref="I9">
    <cfRule type="cellIs" dxfId="7423" priority="13592" operator="equal">
      <formula>"jan."</formula>
    </cfRule>
  </conditionalFormatting>
  <conditionalFormatting sqref="H9">
    <cfRule type="cellIs" dxfId="7422" priority="13591" operator="equal">
      <formula>"jan."</formula>
    </cfRule>
  </conditionalFormatting>
  <conditionalFormatting sqref="I9">
    <cfRule type="cellIs" dxfId="7421" priority="13590" operator="equal">
      <formula>"jan."</formula>
    </cfRule>
  </conditionalFormatting>
  <conditionalFormatting sqref="H9">
    <cfRule type="cellIs" dxfId="7420" priority="13589" operator="equal">
      <formula>"jan."</formula>
    </cfRule>
  </conditionalFormatting>
  <conditionalFormatting sqref="I9">
    <cfRule type="cellIs" dxfId="7419" priority="13588" operator="equal">
      <formula>"jan."</formula>
    </cfRule>
  </conditionalFormatting>
  <conditionalFormatting sqref="H9">
    <cfRule type="cellIs" dxfId="7418" priority="13586" operator="equal">
      <formula>"jan."</formula>
    </cfRule>
  </conditionalFormatting>
  <conditionalFormatting sqref="H9">
    <cfRule type="cellIs" dxfId="7417" priority="13585" operator="equal">
      <formula>"jan."</formula>
    </cfRule>
  </conditionalFormatting>
  <conditionalFormatting sqref="H9">
    <cfRule type="cellIs" dxfId="7416" priority="13583" operator="equal">
      <formula>"jan."</formula>
    </cfRule>
  </conditionalFormatting>
  <conditionalFormatting sqref="H9">
    <cfRule type="cellIs" dxfId="7415" priority="13581" operator="equal">
      <formula>"jan."</formula>
    </cfRule>
  </conditionalFormatting>
  <conditionalFormatting sqref="I9">
    <cfRule type="cellIs" dxfId="7414" priority="13578" operator="equal">
      <formula>"jan."</formula>
    </cfRule>
  </conditionalFormatting>
  <conditionalFormatting sqref="H9">
    <cfRule type="cellIs" dxfId="7413" priority="13577" operator="equal">
      <formula>"jan."</formula>
    </cfRule>
  </conditionalFormatting>
  <conditionalFormatting sqref="H9">
    <cfRule type="cellIs" dxfId="7412" priority="13575" operator="equal">
      <formula>"jan."</formula>
    </cfRule>
  </conditionalFormatting>
  <conditionalFormatting sqref="H9">
    <cfRule type="cellIs" dxfId="7411" priority="13573" operator="equal">
      <formula>"jan."</formula>
    </cfRule>
  </conditionalFormatting>
  <conditionalFormatting sqref="I9">
    <cfRule type="cellIs" dxfId="7410" priority="13570" operator="equal">
      <formula>"jan."</formula>
    </cfRule>
  </conditionalFormatting>
  <conditionalFormatting sqref="H9">
    <cfRule type="cellIs" dxfId="7409" priority="13562" operator="equal">
      <formula>"jan."</formula>
    </cfRule>
  </conditionalFormatting>
  <conditionalFormatting sqref="H9">
    <cfRule type="cellIs" dxfId="7408" priority="13561" operator="equal">
      <formula>"jan."</formula>
    </cfRule>
  </conditionalFormatting>
  <conditionalFormatting sqref="H9">
    <cfRule type="cellIs" dxfId="7407" priority="13559" operator="equal">
      <formula>"jan."</formula>
    </cfRule>
  </conditionalFormatting>
  <conditionalFormatting sqref="H9">
    <cfRule type="cellIs" dxfId="7406" priority="13557" operator="equal">
      <formula>"jan."</formula>
    </cfRule>
  </conditionalFormatting>
  <conditionalFormatting sqref="I9">
    <cfRule type="cellIs" dxfId="7405" priority="13554" operator="equal">
      <formula>"jan."</formula>
    </cfRule>
  </conditionalFormatting>
  <conditionalFormatting sqref="H9">
    <cfRule type="cellIs" dxfId="7404" priority="13546" operator="equal">
      <formula>"jan."</formula>
    </cfRule>
  </conditionalFormatting>
  <conditionalFormatting sqref="H9">
    <cfRule type="cellIs" dxfId="7403" priority="13538" operator="equal">
      <formula>"jan."</formula>
    </cfRule>
  </conditionalFormatting>
  <conditionalFormatting sqref="H9">
    <cfRule type="cellIs" dxfId="7402" priority="13530" operator="equal">
      <formula>"jan."</formula>
    </cfRule>
  </conditionalFormatting>
  <conditionalFormatting sqref="H9">
    <cfRule type="cellIs" dxfId="7401" priority="13528" operator="equal">
      <formula>"jan."</formula>
    </cfRule>
  </conditionalFormatting>
  <conditionalFormatting sqref="H9">
    <cfRule type="cellIs" dxfId="7400" priority="13526" operator="equal">
      <formula>"jan."</formula>
    </cfRule>
  </conditionalFormatting>
  <conditionalFormatting sqref="H9">
    <cfRule type="cellIs" dxfId="7399" priority="13516" operator="equal">
      <formula>"jan."</formula>
    </cfRule>
  </conditionalFormatting>
  <conditionalFormatting sqref="H9">
    <cfRule type="cellIs" dxfId="7398" priority="13508" operator="equal">
      <formula>"jan."</formula>
    </cfRule>
  </conditionalFormatting>
  <conditionalFormatting sqref="H9">
    <cfRule type="cellIs" dxfId="7397" priority="13493" operator="equal">
      <formula>"jan."</formula>
    </cfRule>
  </conditionalFormatting>
  <conditionalFormatting sqref="I9">
    <cfRule type="cellIs" dxfId="7396" priority="13473" operator="equal">
      <formula>"jan."</formula>
    </cfRule>
  </conditionalFormatting>
  <conditionalFormatting sqref="K9">
    <cfRule type="cellIs" dxfId="7395" priority="13471" operator="equal">
      <formula>"jan."</formula>
    </cfRule>
  </conditionalFormatting>
  <conditionalFormatting sqref="I9">
    <cfRule type="cellIs" dxfId="7394" priority="13470" operator="equal">
      <formula>"jan."</formula>
    </cfRule>
  </conditionalFormatting>
  <conditionalFormatting sqref="I9">
    <cfRule type="cellIs" dxfId="7393" priority="13468" operator="equal">
      <formula>"jan."</formula>
    </cfRule>
  </conditionalFormatting>
  <conditionalFormatting sqref="H9">
    <cfRule type="cellIs" dxfId="7392" priority="13467" operator="equal">
      <formula>"jan."</formula>
    </cfRule>
  </conditionalFormatting>
  <conditionalFormatting sqref="I9">
    <cfRule type="cellIs" dxfId="7391" priority="13466" operator="equal">
      <formula>"jan."</formula>
    </cfRule>
  </conditionalFormatting>
  <conditionalFormatting sqref="H9">
    <cfRule type="cellIs" dxfId="7390" priority="13464" operator="equal">
      <formula>"jan."</formula>
    </cfRule>
  </conditionalFormatting>
  <conditionalFormatting sqref="H9">
    <cfRule type="cellIs" dxfId="7389" priority="13463" operator="equal">
      <formula>"jan."</formula>
    </cfRule>
  </conditionalFormatting>
  <conditionalFormatting sqref="H9">
    <cfRule type="cellIs" dxfId="7388" priority="13461" operator="equal">
      <formula>"jan."</formula>
    </cfRule>
  </conditionalFormatting>
  <conditionalFormatting sqref="H9">
    <cfRule type="cellIs" dxfId="7387" priority="13459" operator="equal">
      <formula>"jan."</formula>
    </cfRule>
  </conditionalFormatting>
  <conditionalFormatting sqref="I9">
    <cfRule type="cellIs" dxfId="7386" priority="13456" operator="equal">
      <formula>"jan."</formula>
    </cfRule>
  </conditionalFormatting>
  <conditionalFormatting sqref="H9">
    <cfRule type="cellIs" dxfId="7385" priority="13455" operator="equal">
      <formula>"jan."</formula>
    </cfRule>
  </conditionalFormatting>
  <conditionalFormatting sqref="H9">
    <cfRule type="cellIs" dxfId="7384" priority="13453" operator="equal">
      <formula>"jan."</formula>
    </cfRule>
  </conditionalFormatting>
  <conditionalFormatting sqref="H9">
    <cfRule type="cellIs" dxfId="7383" priority="13451" operator="equal">
      <formula>"jan."</formula>
    </cfRule>
  </conditionalFormatting>
  <conditionalFormatting sqref="I9">
    <cfRule type="cellIs" dxfId="7382" priority="13448" operator="equal">
      <formula>"jan."</formula>
    </cfRule>
  </conditionalFormatting>
  <conditionalFormatting sqref="H9">
    <cfRule type="cellIs" dxfId="7381" priority="13440" operator="equal">
      <formula>"jan."</formula>
    </cfRule>
  </conditionalFormatting>
  <conditionalFormatting sqref="H9">
    <cfRule type="cellIs" dxfId="7380" priority="13439" operator="equal">
      <formula>"jan."</formula>
    </cfRule>
  </conditionalFormatting>
  <conditionalFormatting sqref="H9">
    <cfRule type="cellIs" dxfId="7379" priority="13437" operator="equal">
      <formula>"jan."</formula>
    </cfRule>
  </conditionalFormatting>
  <conditionalFormatting sqref="H9">
    <cfRule type="cellIs" dxfId="7378" priority="13435" operator="equal">
      <formula>"jan."</formula>
    </cfRule>
  </conditionalFormatting>
  <conditionalFormatting sqref="I9">
    <cfRule type="cellIs" dxfId="7377" priority="13432" operator="equal">
      <formula>"jan."</formula>
    </cfRule>
  </conditionalFormatting>
  <conditionalFormatting sqref="H9">
    <cfRule type="cellIs" dxfId="7376" priority="13424" operator="equal">
      <formula>"jan."</formula>
    </cfRule>
  </conditionalFormatting>
  <conditionalFormatting sqref="H9">
    <cfRule type="cellIs" dxfId="7375" priority="13416" operator="equal">
      <formula>"jan."</formula>
    </cfRule>
  </conditionalFormatting>
  <conditionalFormatting sqref="H9">
    <cfRule type="cellIs" dxfId="7374" priority="13406" operator="equal">
      <formula>"jan."</formula>
    </cfRule>
  </conditionalFormatting>
  <conditionalFormatting sqref="H9">
    <cfRule type="cellIs" dxfId="7373" priority="13404" operator="equal">
      <formula>"jan."</formula>
    </cfRule>
  </conditionalFormatting>
  <conditionalFormatting sqref="H9">
    <cfRule type="cellIs" dxfId="7372" priority="13394" operator="equal">
      <formula>"jan."</formula>
    </cfRule>
  </conditionalFormatting>
  <conditionalFormatting sqref="H9">
    <cfRule type="cellIs" dxfId="7371" priority="13386" operator="equal">
      <formula>"jan."</formula>
    </cfRule>
  </conditionalFormatting>
  <conditionalFormatting sqref="H9">
    <cfRule type="cellIs" dxfId="7370" priority="13371" operator="equal">
      <formula>"jan."</formula>
    </cfRule>
  </conditionalFormatting>
  <conditionalFormatting sqref="I9">
    <cfRule type="cellIs" dxfId="7369" priority="13351" operator="equal">
      <formula>"jan."</formula>
    </cfRule>
  </conditionalFormatting>
  <conditionalFormatting sqref="H9">
    <cfRule type="cellIs" dxfId="7368" priority="13336" operator="equal">
      <formula>"jan."</formula>
    </cfRule>
  </conditionalFormatting>
  <conditionalFormatting sqref="H9">
    <cfRule type="cellIs" dxfId="7367" priority="13328" operator="equal">
      <formula>"jan."</formula>
    </cfRule>
  </conditionalFormatting>
  <conditionalFormatting sqref="H9">
    <cfRule type="cellIs" dxfId="7366" priority="13313" operator="equal">
      <formula>"jan."</formula>
    </cfRule>
  </conditionalFormatting>
  <conditionalFormatting sqref="I9">
    <cfRule type="cellIs" dxfId="7365" priority="13245" operator="equal">
      <formula>"jan."</formula>
    </cfRule>
  </conditionalFormatting>
  <conditionalFormatting sqref="J9">
    <cfRule type="cellIs" dxfId="7364" priority="13244" operator="equal">
      <formula>"jan."</formula>
    </cfRule>
  </conditionalFormatting>
  <conditionalFormatting sqref="I9">
    <cfRule type="cellIs" dxfId="7363" priority="13243" operator="equal">
      <formula>"jan."</formula>
    </cfRule>
  </conditionalFormatting>
  <conditionalFormatting sqref="H9">
    <cfRule type="cellIs" dxfId="7362" priority="13242" operator="equal">
      <formula>"jan."</formula>
    </cfRule>
  </conditionalFormatting>
  <conditionalFormatting sqref="I9">
    <cfRule type="cellIs" dxfId="7361" priority="13241" operator="equal">
      <formula>"jan."</formula>
    </cfRule>
  </conditionalFormatting>
  <conditionalFormatting sqref="H9">
    <cfRule type="cellIs" dxfId="7360" priority="13240" operator="equal">
      <formula>"jan."</formula>
    </cfRule>
  </conditionalFormatting>
  <conditionalFormatting sqref="I9">
    <cfRule type="cellIs" dxfId="7359" priority="13239" operator="equal">
      <formula>"jan."</formula>
    </cfRule>
  </conditionalFormatting>
  <conditionalFormatting sqref="H9">
    <cfRule type="cellIs" dxfId="7358" priority="13237" operator="equal">
      <formula>"jan."</formula>
    </cfRule>
  </conditionalFormatting>
  <conditionalFormatting sqref="H9">
    <cfRule type="cellIs" dxfId="7357" priority="13236" operator="equal">
      <formula>"jan."</formula>
    </cfRule>
  </conditionalFormatting>
  <conditionalFormatting sqref="H9">
    <cfRule type="cellIs" dxfId="7356" priority="13234" operator="equal">
      <formula>"jan."</formula>
    </cfRule>
  </conditionalFormatting>
  <conditionalFormatting sqref="H9">
    <cfRule type="cellIs" dxfId="7355" priority="13232" operator="equal">
      <formula>"jan."</formula>
    </cfRule>
  </conditionalFormatting>
  <conditionalFormatting sqref="I9">
    <cfRule type="cellIs" dxfId="7354" priority="13229" operator="equal">
      <formula>"jan."</formula>
    </cfRule>
  </conditionalFormatting>
  <conditionalFormatting sqref="H9">
    <cfRule type="cellIs" dxfId="7353" priority="13228" operator="equal">
      <formula>"jan."</formula>
    </cfRule>
  </conditionalFormatting>
  <conditionalFormatting sqref="H9">
    <cfRule type="cellIs" dxfId="7352" priority="13226" operator="equal">
      <formula>"jan."</formula>
    </cfRule>
  </conditionalFormatting>
  <conditionalFormatting sqref="H9">
    <cfRule type="cellIs" dxfId="7351" priority="13224" operator="equal">
      <formula>"jan."</formula>
    </cfRule>
  </conditionalFormatting>
  <conditionalFormatting sqref="I9">
    <cfRule type="cellIs" dxfId="7350" priority="13221" operator="equal">
      <formula>"jan."</formula>
    </cfRule>
  </conditionalFormatting>
  <conditionalFormatting sqref="H9">
    <cfRule type="cellIs" dxfId="7349" priority="13212" operator="equal">
      <formula>"jan."</formula>
    </cfRule>
  </conditionalFormatting>
  <conditionalFormatting sqref="H9">
    <cfRule type="cellIs" dxfId="7348" priority="13210" operator="equal">
      <formula>"jan."</formula>
    </cfRule>
  </conditionalFormatting>
  <conditionalFormatting sqref="H9">
    <cfRule type="cellIs" dxfId="7347" priority="13208" operator="equal">
      <formula>"jan."</formula>
    </cfRule>
  </conditionalFormatting>
  <conditionalFormatting sqref="I9">
    <cfRule type="cellIs" dxfId="7346" priority="13205" operator="equal">
      <formula>"jan."</formula>
    </cfRule>
  </conditionalFormatting>
  <conditionalFormatting sqref="H9">
    <cfRule type="cellIs" dxfId="7345" priority="13197" operator="equal">
      <formula>"jan."</formula>
    </cfRule>
  </conditionalFormatting>
  <conditionalFormatting sqref="H9">
    <cfRule type="cellIs" dxfId="7344" priority="13189" operator="equal">
      <formula>"jan."</formula>
    </cfRule>
  </conditionalFormatting>
  <conditionalFormatting sqref="H9">
    <cfRule type="cellIs" dxfId="7343" priority="13181" operator="equal">
      <formula>"jan."</formula>
    </cfRule>
  </conditionalFormatting>
  <conditionalFormatting sqref="H9">
    <cfRule type="cellIs" dxfId="7342" priority="13179" operator="equal">
      <formula>"jan."</formula>
    </cfRule>
  </conditionalFormatting>
  <conditionalFormatting sqref="H9">
    <cfRule type="cellIs" dxfId="7341" priority="13177" operator="equal">
      <formula>"jan."</formula>
    </cfRule>
  </conditionalFormatting>
  <conditionalFormatting sqref="H9">
    <cfRule type="cellIs" dxfId="7340" priority="13167" operator="equal">
      <formula>"jan."</formula>
    </cfRule>
  </conditionalFormatting>
  <conditionalFormatting sqref="H9">
    <cfRule type="cellIs" dxfId="7339" priority="13159" operator="equal">
      <formula>"jan."</formula>
    </cfRule>
  </conditionalFormatting>
  <conditionalFormatting sqref="H9">
    <cfRule type="cellIs" dxfId="7338" priority="13144" operator="equal">
      <formula>"jan."</formula>
    </cfRule>
  </conditionalFormatting>
  <conditionalFormatting sqref="I9">
    <cfRule type="cellIs" dxfId="7337" priority="13124" operator="equal">
      <formula>"jan."</formula>
    </cfRule>
  </conditionalFormatting>
  <conditionalFormatting sqref="H9">
    <cfRule type="cellIs" dxfId="7336" priority="13119" operator="equal">
      <formula>"jan."</formula>
    </cfRule>
  </conditionalFormatting>
  <conditionalFormatting sqref="H9">
    <cfRule type="cellIs" dxfId="7335" priority="13109" operator="equal">
      <formula>"jan."</formula>
    </cfRule>
  </conditionalFormatting>
  <conditionalFormatting sqref="H9">
    <cfRule type="cellIs" dxfId="7334" priority="13101" operator="equal">
      <formula>"jan."</formula>
    </cfRule>
  </conditionalFormatting>
  <conditionalFormatting sqref="H9">
    <cfRule type="cellIs" dxfId="7333" priority="13086" operator="equal">
      <formula>"jan."</formula>
    </cfRule>
  </conditionalFormatting>
  <conditionalFormatting sqref="H9">
    <cfRule type="cellIs" dxfId="7332" priority="13019" operator="equal">
      <formula>"jan."</formula>
    </cfRule>
  </conditionalFormatting>
  <conditionalFormatting sqref="I9">
    <cfRule type="cellIs" dxfId="7331" priority="13018" operator="equal">
      <formula>"jan."</formula>
    </cfRule>
  </conditionalFormatting>
  <conditionalFormatting sqref="J9">
    <cfRule type="cellIs" dxfId="7330" priority="13017" operator="equal">
      <formula>"jan."</formula>
    </cfRule>
  </conditionalFormatting>
  <conditionalFormatting sqref="H9">
    <cfRule type="cellIs" dxfId="7329" priority="13016" operator="equal">
      <formula>"jan."</formula>
    </cfRule>
  </conditionalFormatting>
  <conditionalFormatting sqref="H9">
    <cfRule type="cellIs" dxfId="7328" priority="13014" operator="equal">
      <formula>"jan."</formula>
    </cfRule>
  </conditionalFormatting>
  <conditionalFormatting sqref="H9">
    <cfRule type="cellIs" dxfId="7327" priority="13012" operator="equal">
      <formula>"jan."</formula>
    </cfRule>
  </conditionalFormatting>
  <conditionalFormatting sqref="H9">
    <cfRule type="cellIs" dxfId="7326" priority="13002" operator="equal">
      <formula>"jan."</formula>
    </cfRule>
  </conditionalFormatting>
  <conditionalFormatting sqref="H9">
    <cfRule type="cellIs" dxfId="7325" priority="12979" operator="equal">
      <formula>"jan."</formula>
    </cfRule>
  </conditionalFormatting>
  <conditionalFormatting sqref="N9:P9">
    <cfRule type="cellIs" dxfId="7324" priority="12818" operator="equal">
      <formula>"jan."</formula>
    </cfRule>
  </conditionalFormatting>
  <conditionalFormatting sqref="H9">
    <cfRule type="cellIs" dxfId="7323" priority="12827" operator="equal">
      <formula>"jan."</formula>
    </cfRule>
  </conditionalFormatting>
  <conditionalFormatting sqref="I9">
    <cfRule type="cellIs" dxfId="7322" priority="12826" operator="equal">
      <formula>"jan."</formula>
    </cfRule>
  </conditionalFormatting>
  <conditionalFormatting sqref="L9">
    <cfRule type="cellIs" dxfId="7321" priority="12825" operator="equal">
      <formula>"jan."</formula>
    </cfRule>
  </conditionalFormatting>
  <conditionalFormatting sqref="M9">
    <cfRule type="cellIs" dxfId="7320" priority="12824" operator="equal">
      <formula>"jan."</formula>
    </cfRule>
  </conditionalFormatting>
  <conditionalFormatting sqref="M9">
    <cfRule type="cellIs" dxfId="7319" priority="12823" operator="equal">
      <formula>"jan."</formula>
    </cfRule>
  </conditionalFormatting>
  <conditionalFormatting sqref="N9">
    <cfRule type="cellIs" dxfId="7318" priority="12822" operator="equal">
      <formula>"jan."</formula>
    </cfRule>
  </conditionalFormatting>
  <conditionalFormatting sqref="N9">
    <cfRule type="cellIs" dxfId="7317" priority="12821" operator="equal">
      <formula>"jan."</formula>
    </cfRule>
  </conditionalFormatting>
  <conditionalFormatting sqref="N9:P9">
    <cfRule type="cellIs" dxfId="7316" priority="12820" operator="equal">
      <formula>"jan."</formula>
    </cfRule>
  </conditionalFormatting>
  <conditionalFormatting sqref="N9:P9">
    <cfRule type="cellIs" dxfId="7315" priority="12819" operator="equal">
      <formula>"jan."</formula>
    </cfRule>
  </conditionalFormatting>
  <conditionalFormatting sqref="N9:P9">
    <cfRule type="cellIs" dxfId="7314" priority="12817" operator="equal">
      <formula>"jan."</formula>
    </cfRule>
  </conditionalFormatting>
  <conditionalFormatting sqref="N9:P9">
    <cfRule type="cellIs" dxfId="7313" priority="12816" operator="equal">
      <formula>"jan."</formula>
    </cfRule>
  </conditionalFormatting>
  <conditionalFormatting sqref="N9:P9">
    <cfRule type="cellIs" dxfId="7312" priority="12815" operator="equal">
      <formula>"jan."</formula>
    </cfRule>
  </conditionalFormatting>
  <conditionalFormatting sqref="N9:P9">
    <cfRule type="cellIs" dxfId="7311" priority="12814" operator="equal">
      <formula>"jan."</formula>
    </cfRule>
  </conditionalFormatting>
  <conditionalFormatting sqref="N9:P9">
    <cfRule type="cellIs" dxfId="7310" priority="12813" operator="equal">
      <formula>"jan."</formula>
    </cfRule>
  </conditionalFormatting>
  <conditionalFormatting sqref="N9:P9">
    <cfRule type="cellIs" dxfId="7309" priority="12812" operator="equal">
      <formula>"jan."</formula>
    </cfRule>
  </conditionalFormatting>
  <conditionalFormatting sqref="N9:P9">
    <cfRule type="cellIs" dxfId="7308" priority="12811" operator="equal">
      <formula>"jan."</formula>
    </cfRule>
  </conditionalFormatting>
  <conditionalFormatting sqref="N9:P9">
    <cfRule type="cellIs" dxfId="7307" priority="12810" operator="equal">
      <formula>"jan."</formula>
    </cfRule>
  </conditionalFormatting>
  <conditionalFormatting sqref="N9:P9">
    <cfRule type="cellIs" dxfId="7306" priority="12809" operator="equal">
      <formula>"jan."</formula>
    </cfRule>
  </conditionalFormatting>
  <conditionalFormatting sqref="N9:P9">
    <cfRule type="cellIs" dxfId="7305" priority="12808" operator="equal">
      <formula>"jan."</formula>
    </cfRule>
  </conditionalFormatting>
  <conditionalFormatting sqref="I9">
    <cfRule type="cellIs" dxfId="7304" priority="16666" operator="equal">
      <formula>"jan."</formula>
    </cfRule>
  </conditionalFormatting>
  <conditionalFormatting sqref="I9">
    <cfRule type="cellIs" dxfId="7303" priority="16415" operator="equal">
      <formula>"jan."</formula>
    </cfRule>
  </conditionalFormatting>
  <conditionalFormatting sqref="J9">
    <cfRule type="cellIs" dxfId="7302" priority="16159" operator="equal">
      <formula>"jan."</formula>
    </cfRule>
  </conditionalFormatting>
  <conditionalFormatting sqref="I9">
    <cfRule type="cellIs" dxfId="7301" priority="16030" operator="equal">
      <formula>"jan."</formula>
    </cfRule>
  </conditionalFormatting>
  <conditionalFormatting sqref="J9">
    <cfRule type="cellIs" dxfId="7300" priority="15919" operator="equal">
      <formula>"jan."</formula>
    </cfRule>
  </conditionalFormatting>
  <conditionalFormatting sqref="H9">
    <cfRule type="cellIs" dxfId="7299" priority="15911" operator="equal">
      <formula>"jan."</formula>
    </cfRule>
  </conditionalFormatting>
  <conditionalFormatting sqref="J9">
    <cfRule type="cellIs" dxfId="7298" priority="15907" operator="equal">
      <formula>"jan."</formula>
    </cfRule>
  </conditionalFormatting>
  <conditionalFormatting sqref="H9">
    <cfRule type="cellIs" dxfId="7297" priority="15905" operator="equal">
      <formula>"jan."</formula>
    </cfRule>
  </conditionalFormatting>
  <conditionalFormatting sqref="I9">
    <cfRule type="cellIs" dxfId="7296" priority="15902" operator="equal">
      <formula>"jan."</formula>
    </cfRule>
  </conditionalFormatting>
  <conditionalFormatting sqref="H9">
    <cfRule type="cellIs" dxfId="7295" priority="15647" operator="equal">
      <formula>"jan."</formula>
    </cfRule>
  </conditionalFormatting>
  <conditionalFormatting sqref="I9">
    <cfRule type="cellIs" dxfId="7294" priority="15407" operator="equal">
      <formula>"jan."</formula>
    </cfRule>
  </conditionalFormatting>
  <conditionalFormatting sqref="I9">
    <cfRule type="cellIs" dxfId="7293" priority="15399" operator="equal">
      <formula>"jan."</formula>
    </cfRule>
  </conditionalFormatting>
  <conditionalFormatting sqref="H9">
    <cfRule type="cellIs" dxfId="7292" priority="15395" operator="equal">
      <formula>"jan."</formula>
    </cfRule>
  </conditionalFormatting>
  <conditionalFormatting sqref="H9">
    <cfRule type="cellIs" dxfId="7291" priority="15393" operator="equal">
      <formula>"jan."</formula>
    </cfRule>
  </conditionalFormatting>
  <conditionalFormatting sqref="H9">
    <cfRule type="cellIs" dxfId="7290" priority="15262" operator="equal">
      <formula>"jan."</formula>
    </cfRule>
  </conditionalFormatting>
  <conditionalFormatting sqref="I9">
    <cfRule type="cellIs" dxfId="7289" priority="15167" operator="equal">
      <formula>"jan."</formula>
    </cfRule>
  </conditionalFormatting>
  <conditionalFormatting sqref="I9">
    <cfRule type="cellIs" dxfId="7288" priority="15151" operator="equal">
      <formula>"jan."</formula>
    </cfRule>
  </conditionalFormatting>
  <conditionalFormatting sqref="H9">
    <cfRule type="cellIs" dxfId="7287" priority="15143" operator="equal">
      <formula>"jan."</formula>
    </cfRule>
  </conditionalFormatting>
  <conditionalFormatting sqref="I9">
    <cfRule type="cellIs" dxfId="7286" priority="15139" operator="equal">
      <formula>"jan."</formula>
    </cfRule>
  </conditionalFormatting>
  <conditionalFormatting sqref="I9">
    <cfRule type="cellIs" dxfId="7285" priority="15137" operator="equal">
      <formula>"jan."</formula>
    </cfRule>
  </conditionalFormatting>
  <conditionalFormatting sqref="I9">
    <cfRule type="cellIs" dxfId="7284" priority="15069" operator="equal">
      <formula>"jan."</formula>
    </cfRule>
  </conditionalFormatting>
  <conditionalFormatting sqref="H9">
    <cfRule type="cellIs" dxfId="7283" priority="15038" operator="equal">
      <formula>"jan."</formula>
    </cfRule>
  </conditionalFormatting>
  <conditionalFormatting sqref="I9">
    <cfRule type="cellIs" dxfId="7282" priority="15022" operator="equal">
      <formula>"jan."</formula>
    </cfRule>
  </conditionalFormatting>
  <conditionalFormatting sqref="H9">
    <cfRule type="cellIs" dxfId="7281" priority="15014" operator="equal">
      <formula>"jan."</formula>
    </cfRule>
  </conditionalFormatting>
  <conditionalFormatting sqref="H9">
    <cfRule type="cellIs" dxfId="7280" priority="14919" operator="equal">
      <formula>"jan."</formula>
    </cfRule>
  </conditionalFormatting>
  <conditionalFormatting sqref="H9">
    <cfRule type="cellIs" dxfId="7279" priority="14915" operator="equal">
      <formula>"jan."</formula>
    </cfRule>
  </conditionalFormatting>
  <conditionalFormatting sqref="H9">
    <cfRule type="cellIs" dxfId="7278" priority="14913" operator="equal">
      <formula>"jan."</formula>
    </cfRule>
  </conditionalFormatting>
  <conditionalFormatting sqref="H9">
    <cfRule type="cellIs" dxfId="7277" priority="14903" operator="equal">
      <formula>"jan."</formula>
    </cfRule>
  </conditionalFormatting>
  <conditionalFormatting sqref="H9">
    <cfRule type="cellIs" dxfId="7276" priority="14891" operator="equal">
      <formula>"jan."</formula>
    </cfRule>
  </conditionalFormatting>
  <conditionalFormatting sqref="H9">
    <cfRule type="cellIs" dxfId="7275" priority="14889" operator="equal">
      <formula>"jan."</formula>
    </cfRule>
  </conditionalFormatting>
  <conditionalFormatting sqref="I9">
    <cfRule type="cellIs" dxfId="7274" priority="14884" operator="equal">
      <formula>"jan."</formula>
    </cfRule>
  </conditionalFormatting>
  <conditionalFormatting sqref="H9">
    <cfRule type="cellIs" dxfId="7273" priority="14622" operator="equal">
      <formula>"jan."</formula>
    </cfRule>
  </conditionalFormatting>
  <conditionalFormatting sqref="H9">
    <cfRule type="cellIs" dxfId="7272" priority="14494" operator="equal">
      <formula>"jan."</formula>
    </cfRule>
  </conditionalFormatting>
  <conditionalFormatting sqref="I9">
    <cfRule type="cellIs" dxfId="7271" priority="14430" operator="equal">
      <formula>"jan."</formula>
    </cfRule>
  </conditionalFormatting>
  <conditionalFormatting sqref="H9">
    <cfRule type="cellIs" dxfId="7270" priority="14375" operator="equal">
      <formula>"jan."</formula>
    </cfRule>
  </conditionalFormatting>
  <conditionalFormatting sqref="H9">
    <cfRule type="cellIs" dxfId="7269" priority="14371" operator="equal">
      <formula>"jan."</formula>
    </cfRule>
  </conditionalFormatting>
  <conditionalFormatting sqref="H9">
    <cfRule type="cellIs" dxfId="7268" priority="14369" operator="equal">
      <formula>"jan."</formula>
    </cfRule>
  </conditionalFormatting>
  <conditionalFormatting sqref="I9">
    <cfRule type="cellIs" dxfId="7267" priority="14174" operator="equal">
      <formula>"jan."</formula>
    </cfRule>
  </conditionalFormatting>
  <conditionalFormatting sqref="H9">
    <cfRule type="cellIs" dxfId="7266" priority="14127" operator="equal">
      <formula>"jan."</formula>
    </cfRule>
  </conditionalFormatting>
  <conditionalFormatting sqref="H9">
    <cfRule type="cellIs" dxfId="7265" priority="14119" operator="equal">
      <formula>"jan."</formula>
    </cfRule>
  </conditionalFormatting>
  <conditionalFormatting sqref="H9">
    <cfRule type="cellIs" dxfId="7264" priority="14115" operator="equal">
      <formula>"jan."</formula>
    </cfRule>
  </conditionalFormatting>
  <conditionalFormatting sqref="H9">
    <cfRule type="cellIs" dxfId="7263" priority="14113" operator="equal">
      <formula>"jan."</formula>
    </cfRule>
  </conditionalFormatting>
  <conditionalFormatting sqref="I9">
    <cfRule type="cellIs" dxfId="7262" priority="14045" operator="equal">
      <formula>"jan."</formula>
    </cfRule>
  </conditionalFormatting>
  <conditionalFormatting sqref="H9">
    <cfRule type="cellIs" dxfId="7261" priority="13934" operator="equal">
      <formula>"jan."</formula>
    </cfRule>
  </conditionalFormatting>
  <conditionalFormatting sqref="H9">
    <cfRule type="cellIs" dxfId="7260" priority="13926" operator="equal">
      <formula>"jan."</formula>
    </cfRule>
  </conditionalFormatting>
  <conditionalFormatting sqref="H9">
    <cfRule type="cellIs" dxfId="7259" priority="13891" operator="equal">
      <formula>"jan."</formula>
    </cfRule>
  </conditionalFormatting>
  <conditionalFormatting sqref="H9">
    <cfRule type="cellIs" dxfId="7258" priority="13879" operator="equal">
      <formula>"jan."</formula>
    </cfRule>
  </conditionalFormatting>
  <conditionalFormatting sqref="H9">
    <cfRule type="cellIs" dxfId="7257" priority="13601" operator="equal">
      <formula>"jan."</formula>
    </cfRule>
  </conditionalFormatting>
  <conditionalFormatting sqref="J9">
    <cfRule type="cellIs" dxfId="7256" priority="13472" operator="equal">
      <formula>"jan."</formula>
    </cfRule>
  </conditionalFormatting>
  <conditionalFormatting sqref="H9">
    <cfRule type="cellIs" dxfId="7255" priority="13469" operator="equal">
      <formula>"jan."</formula>
    </cfRule>
  </conditionalFormatting>
  <conditionalFormatting sqref="H9">
    <cfRule type="cellIs" dxfId="7254" priority="13408" operator="equal">
      <formula>"jan."</formula>
    </cfRule>
  </conditionalFormatting>
  <conditionalFormatting sqref="H9">
    <cfRule type="cellIs" dxfId="7253" priority="13350" operator="equal">
      <formula>"jan."</formula>
    </cfRule>
  </conditionalFormatting>
  <conditionalFormatting sqref="H9">
    <cfRule type="cellIs" dxfId="7252" priority="13348" operator="equal">
      <formula>"jan."</formula>
    </cfRule>
  </conditionalFormatting>
  <conditionalFormatting sqref="H9">
    <cfRule type="cellIs" dxfId="7251" priority="13346" operator="equal">
      <formula>"jan."</formula>
    </cfRule>
  </conditionalFormatting>
  <conditionalFormatting sqref="H9">
    <cfRule type="cellIs" dxfId="7250" priority="13246" operator="equal">
      <formula>"jan."</formula>
    </cfRule>
  </conditionalFormatting>
  <conditionalFormatting sqref="H9">
    <cfRule type="cellIs" dxfId="7249" priority="13213" operator="equal">
      <formula>"jan."</formula>
    </cfRule>
  </conditionalFormatting>
  <conditionalFormatting sqref="H9">
    <cfRule type="cellIs" dxfId="7248" priority="13123" operator="equal">
      <formula>"jan."</formula>
    </cfRule>
  </conditionalFormatting>
  <conditionalFormatting sqref="H9">
    <cfRule type="cellIs" dxfId="7247" priority="13121" operator="equal">
      <formula>"jan."</formula>
    </cfRule>
  </conditionalFormatting>
  <conditionalFormatting sqref="H9">
    <cfRule type="cellIs" dxfId="7246" priority="12994" operator="equal">
      <formula>"jan."</formula>
    </cfRule>
  </conditionalFormatting>
  <conditionalFormatting sqref="H9">
    <cfRule type="cellIs" dxfId="7245" priority="12912" operator="equal">
      <formula>"jan."</formula>
    </cfRule>
  </conditionalFormatting>
  <conditionalFormatting sqref="K9">
    <cfRule type="cellIs" dxfId="7244" priority="12807" operator="equal">
      <formula>"jan."</formula>
    </cfRule>
  </conditionalFormatting>
  <conditionalFormatting sqref="J9">
    <cfRule type="cellIs" dxfId="7243" priority="12806" operator="equal">
      <formula>"jan."</formula>
    </cfRule>
  </conditionalFormatting>
  <conditionalFormatting sqref="K9">
    <cfRule type="cellIs" dxfId="7242" priority="12805" operator="equal">
      <formula>"jan."</formula>
    </cfRule>
  </conditionalFormatting>
  <conditionalFormatting sqref="J9">
    <cfRule type="cellIs" dxfId="7241" priority="12804" operator="equal">
      <formula>"jan."</formula>
    </cfRule>
  </conditionalFormatting>
  <conditionalFormatting sqref="K9">
    <cfRule type="cellIs" dxfId="7240" priority="12803" operator="equal">
      <formula>"jan."</formula>
    </cfRule>
  </conditionalFormatting>
  <conditionalFormatting sqref="I9">
    <cfRule type="cellIs" dxfId="7239" priority="12802" operator="equal">
      <formula>"jan."</formula>
    </cfRule>
  </conditionalFormatting>
  <conditionalFormatting sqref="J9">
    <cfRule type="cellIs" dxfId="7238" priority="12801" operator="equal">
      <formula>"jan."</formula>
    </cfRule>
  </conditionalFormatting>
  <conditionalFormatting sqref="J9">
    <cfRule type="cellIs" dxfId="7237" priority="12800" operator="equal">
      <formula>"jan."</formula>
    </cfRule>
  </conditionalFormatting>
  <conditionalFormatting sqref="I9">
    <cfRule type="cellIs" dxfId="7236" priority="12799" operator="equal">
      <formula>"jan."</formula>
    </cfRule>
  </conditionalFormatting>
  <conditionalFormatting sqref="J9">
    <cfRule type="cellIs" dxfId="7235" priority="12798" operator="equal">
      <formula>"jan."</formula>
    </cfRule>
  </conditionalFormatting>
  <conditionalFormatting sqref="I9">
    <cfRule type="cellIs" dxfId="7234" priority="12797" operator="equal">
      <formula>"jan."</formula>
    </cfRule>
  </conditionalFormatting>
  <conditionalFormatting sqref="J9">
    <cfRule type="cellIs" dxfId="7233" priority="12796" operator="equal">
      <formula>"jan."</formula>
    </cfRule>
  </conditionalFormatting>
  <conditionalFormatting sqref="H9">
    <cfRule type="cellIs" dxfId="7232" priority="12795" operator="equal">
      <formula>"jan."</formula>
    </cfRule>
  </conditionalFormatting>
  <conditionalFormatting sqref="I9">
    <cfRule type="cellIs" dxfId="7231" priority="12794" operator="equal">
      <formula>"jan."</formula>
    </cfRule>
  </conditionalFormatting>
  <conditionalFormatting sqref="K9">
    <cfRule type="cellIs" dxfId="7230" priority="12793" operator="equal">
      <formula>"jan."</formula>
    </cfRule>
  </conditionalFormatting>
  <conditionalFormatting sqref="J9">
    <cfRule type="cellIs" dxfId="7229" priority="12792" operator="equal">
      <formula>"jan."</formula>
    </cfRule>
  </conditionalFormatting>
  <conditionalFormatting sqref="I9">
    <cfRule type="cellIs" dxfId="7228" priority="12791" operator="equal">
      <formula>"jan."</formula>
    </cfRule>
  </conditionalFormatting>
  <conditionalFormatting sqref="J9">
    <cfRule type="cellIs" dxfId="7227" priority="12790" operator="equal">
      <formula>"jan."</formula>
    </cfRule>
  </conditionalFormatting>
  <conditionalFormatting sqref="I9">
    <cfRule type="cellIs" dxfId="7226" priority="12789" operator="equal">
      <formula>"jan."</formula>
    </cfRule>
  </conditionalFormatting>
  <conditionalFormatting sqref="J9">
    <cfRule type="cellIs" dxfId="7225" priority="12788" operator="equal">
      <formula>"jan."</formula>
    </cfRule>
  </conditionalFormatting>
  <conditionalFormatting sqref="I9">
    <cfRule type="cellIs" dxfId="7224" priority="12786" operator="equal">
      <formula>"jan."</formula>
    </cfRule>
  </conditionalFormatting>
  <conditionalFormatting sqref="K9">
    <cfRule type="cellIs" dxfId="7223" priority="12785" operator="equal">
      <formula>"jan."</formula>
    </cfRule>
  </conditionalFormatting>
  <conditionalFormatting sqref="I9">
    <cfRule type="cellIs" dxfId="7222" priority="12784" operator="equal">
      <formula>"jan."</formula>
    </cfRule>
  </conditionalFormatting>
  <conditionalFormatting sqref="H9">
    <cfRule type="cellIs" dxfId="7221" priority="12783" operator="equal">
      <formula>"jan."</formula>
    </cfRule>
  </conditionalFormatting>
  <conditionalFormatting sqref="I9">
    <cfRule type="cellIs" dxfId="7220" priority="12782" operator="equal">
      <formula>"jan."</formula>
    </cfRule>
  </conditionalFormatting>
  <conditionalFormatting sqref="H9">
    <cfRule type="cellIs" dxfId="7219" priority="12781" operator="equal">
      <formula>"jan."</formula>
    </cfRule>
  </conditionalFormatting>
  <conditionalFormatting sqref="I9">
    <cfRule type="cellIs" dxfId="7218" priority="12780" operator="equal">
      <formula>"jan."</formula>
    </cfRule>
  </conditionalFormatting>
  <conditionalFormatting sqref="H9">
    <cfRule type="cellIs" dxfId="7217" priority="12778" operator="equal">
      <formula>"jan."</formula>
    </cfRule>
  </conditionalFormatting>
  <conditionalFormatting sqref="J9">
    <cfRule type="cellIs" dxfId="7216" priority="12777" operator="equal">
      <formula>"jan."</formula>
    </cfRule>
  </conditionalFormatting>
  <conditionalFormatting sqref="J9">
    <cfRule type="cellIs" dxfId="7215" priority="12776" operator="equal">
      <formula>"jan."</formula>
    </cfRule>
  </conditionalFormatting>
  <conditionalFormatting sqref="I9">
    <cfRule type="cellIs" dxfId="7214" priority="12775" operator="equal">
      <formula>"jan."</formula>
    </cfRule>
  </conditionalFormatting>
  <conditionalFormatting sqref="J9">
    <cfRule type="cellIs" dxfId="7213" priority="12774" operator="equal">
      <formula>"jan."</formula>
    </cfRule>
  </conditionalFormatting>
  <conditionalFormatting sqref="I9">
    <cfRule type="cellIs" dxfId="7212" priority="12773" operator="equal">
      <formula>"jan."</formula>
    </cfRule>
  </conditionalFormatting>
  <conditionalFormatting sqref="J9">
    <cfRule type="cellIs" dxfId="7211" priority="12772" operator="equal">
      <formula>"jan."</formula>
    </cfRule>
  </conditionalFormatting>
  <conditionalFormatting sqref="H9">
    <cfRule type="cellIs" dxfId="7210" priority="12771" operator="equal">
      <formula>"jan."</formula>
    </cfRule>
  </conditionalFormatting>
  <conditionalFormatting sqref="I9">
    <cfRule type="cellIs" dxfId="7209" priority="12770" operator="equal">
      <formula>"jan."</formula>
    </cfRule>
  </conditionalFormatting>
  <conditionalFormatting sqref="K9">
    <cfRule type="cellIs" dxfId="7208" priority="12769" operator="equal">
      <formula>"jan."</formula>
    </cfRule>
  </conditionalFormatting>
  <conditionalFormatting sqref="I9">
    <cfRule type="cellIs" dxfId="7207" priority="12768" operator="equal">
      <formula>"jan."</formula>
    </cfRule>
  </conditionalFormatting>
  <conditionalFormatting sqref="H9">
    <cfRule type="cellIs" dxfId="7206" priority="12767" operator="equal">
      <formula>"jan."</formula>
    </cfRule>
  </conditionalFormatting>
  <conditionalFormatting sqref="I9">
    <cfRule type="cellIs" dxfId="7205" priority="12766" operator="equal">
      <formula>"jan."</formula>
    </cfRule>
  </conditionalFormatting>
  <conditionalFormatting sqref="H9">
    <cfRule type="cellIs" dxfId="7204" priority="12765" operator="equal">
      <formula>"jan."</formula>
    </cfRule>
  </conditionalFormatting>
  <conditionalFormatting sqref="I9">
    <cfRule type="cellIs" dxfId="7203" priority="12764" operator="equal">
      <formula>"jan."</formula>
    </cfRule>
  </conditionalFormatting>
  <conditionalFormatting sqref="H9">
    <cfRule type="cellIs" dxfId="7202" priority="12762" operator="equal">
      <formula>"jan."</formula>
    </cfRule>
  </conditionalFormatting>
  <conditionalFormatting sqref="J9">
    <cfRule type="cellIs" dxfId="7201" priority="12761" operator="equal">
      <formula>"jan."</formula>
    </cfRule>
  </conditionalFormatting>
  <conditionalFormatting sqref="I9">
    <cfRule type="cellIs" dxfId="7200" priority="12760" operator="equal">
      <formula>"jan."</formula>
    </cfRule>
  </conditionalFormatting>
  <conditionalFormatting sqref="H9">
    <cfRule type="cellIs" dxfId="7199" priority="12759" operator="equal">
      <formula>"jan."</formula>
    </cfRule>
  </conditionalFormatting>
  <conditionalFormatting sqref="I9">
    <cfRule type="cellIs" dxfId="7198" priority="12758" operator="equal">
      <formula>"jan."</formula>
    </cfRule>
  </conditionalFormatting>
  <conditionalFormatting sqref="H9">
    <cfRule type="cellIs" dxfId="7197" priority="12757" operator="equal">
      <formula>"jan."</formula>
    </cfRule>
  </conditionalFormatting>
  <conditionalFormatting sqref="I9">
    <cfRule type="cellIs" dxfId="7196" priority="12756" operator="equal">
      <formula>"jan."</formula>
    </cfRule>
  </conditionalFormatting>
  <conditionalFormatting sqref="H9">
    <cfRule type="cellIs" dxfId="7195" priority="12754" operator="equal">
      <formula>"jan."</formula>
    </cfRule>
  </conditionalFormatting>
  <conditionalFormatting sqref="J9">
    <cfRule type="cellIs" dxfId="7194" priority="12753" operator="equal">
      <formula>"jan."</formula>
    </cfRule>
  </conditionalFormatting>
  <conditionalFormatting sqref="H9">
    <cfRule type="cellIs" dxfId="7193" priority="12752" operator="equal">
      <formula>"jan."</formula>
    </cfRule>
  </conditionalFormatting>
  <conditionalFormatting sqref="H9">
    <cfRule type="cellIs" dxfId="7192" priority="12750" operator="equal">
      <formula>"jan."</formula>
    </cfRule>
  </conditionalFormatting>
  <conditionalFormatting sqref="H9">
    <cfRule type="cellIs" dxfId="7191" priority="12748" operator="equal">
      <formula>"jan."</formula>
    </cfRule>
  </conditionalFormatting>
  <conditionalFormatting sqref="I9">
    <cfRule type="cellIs" dxfId="7190" priority="12745" operator="equal">
      <formula>"jan."</formula>
    </cfRule>
  </conditionalFormatting>
  <conditionalFormatting sqref="J9">
    <cfRule type="cellIs" dxfId="7189" priority="12744" operator="equal">
      <formula>"jan."</formula>
    </cfRule>
  </conditionalFormatting>
  <conditionalFormatting sqref="I9">
    <cfRule type="cellIs" dxfId="7188" priority="12743" operator="equal">
      <formula>"jan."</formula>
    </cfRule>
  </conditionalFormatting>
  <conditionalFormatting sqref="J9">
    <cfRule type="cellIs" dxfId="7187" priority="12742" operator="equal">
      <formula>"jan."</formula>
    </cfRule>
  </conditionalFormatting>
  <conditionalFormatting sqref="I9">
    <cfRule type="cellIs" dxfId="7186" priority="12741" operator="equal">
      <formula>"jan."</formula>
    </cfRule>
  </conditionalFormatting>
  <conditionalFormatting sqref="J9">
    <cfRule type="cellIs" dxfId="7185" priority="12740" operator="equal">
      <formula>"jan."</formula>
    </cfRule>
  </conditionalFormatting>
  <conditionalFormatting sqref="H9">
    <cfRule type="cellIs" dxfId="7184" priority="12739" operator="equal">
      <formula>"jan."</formula>
    </cfRule>
  </conditionalFormatting>
  <conditionalFormatting sqref="I9">
    <cfRule type="cellIs" dxfId="7183" priority="12738" operator="equal">
      <formula>"jan."</formula>
    </cfRule>
  </conditionalFormatting>
  <conditionalFormatting sqref="I9">
    <cfRule type="cellIs" dxfId="7182" priority="12737" operator="equal">
      <formula>"jan."</formula>
    </cfRule>
  </conditionalFormatting>
  <conditionalFormatting sqref="H9">
    <cfRule type="cellIs" dxfId="7181" priority="12736" operator="equal">
      <formula>"jan."</formula>
    </cfRule>
  </conditionalFormatting>
  <conditionalFormatting sqref="I9">
    <cfRule type="cellIs" dxfId="7180" priority="12735" operator="equal">
      <formula>"jan."</formula>
    </cfRule>
  </conditionalFormatting>
  <conditionalFormatting sqref="H9">
    <cfRule type="cellIs" dxfId="7179" priority="12734" operator="equal">
      <formula>"jan."</formula>
    </cfRule>
  </conditionalFormatting>
  <conditionalFormatting sqref="I9">
    <cfRule type="cellIs" dxfId="7178" priority="12733" operator="equal">
      <formula>"jan."</formula>
    </cfRule>
  </conditionalFormatting>
  <conditionalFormatting sqref="H9">
    <cfRule type="cellIs" dxfId="7177" priority="12731" operator="equal">
      <formula>"jan."</formula>
    </cfRule>
  </conditionalFormatting>
  <conditionalFormatting sqref="J9">
    <cfRule type="cellIs" dxfId="7176" priority="12730" operator="equal">
      <formula>"jan."</formula>
    </cfRule>
  </conditionalFormatting>
  <conditionalFormatting sqref="I9">
    <cfRule type="cellIs" dxfId="7175" priority="12729" operator="equal">
      <formula>"jan."</formula>
    </cfRule>
  </conditionalFormatting>
  <conditionalFormatting sqref="H9">
    <cfRule type="cellIs" dxfId="7174" priority="12728" operator="equal">
      <formula>"jan."</formula>
    </cfRule>
  </conditionalFormatting>
  <conditionalFormatting sqref="I9">
    <cfRule type="cellIs" dxfId="7173" priority="12727" operator="equal">
      <formula>"jan."</formula>
    </cfRule>
  </conditionalFormatting>
  <conditionalFormatting sqref="H9">
    <cfRule type="cellIs" dxfId="7172" priority="12726" operator="equal">
      <formula>"jan."</formula>
    </cfRule>
  </conditionalFormatting>
  <conditionalFormatting sqref="I9">
    <cfRule type="cellIs" dxfId="7171" priority="12725" operator="equal">
      <formula>"jan."</formula>
    </cfRule>
  </conditionalFormatting>
  <conditionalFormatting sqref="H9">
    <cfRule type="cellIs" dxfId="7170" priority="12723" operator="equal">
      <formula>"jan."</formula>
    </cfRule>
  </conditionalFormatting>
  <conditionalFormatting sqref="J9">
    <cfRule type="cellIs" dxfId="7169" priority="12722" operator="equal">
      <formula>"jan."</formula>
    </cfRule>
  </conditionalFormatting>
  <conditionalFormatting sqref="H9">
    <cfRule type="cellIs" dxfId="7168" priority="12721" operator="equal">
      <formula>"jan."</formula>
    </cfRule>
  </conditionalFormatting>
  <conditionalFormatting sqref="H9">
    <cfRule type="cellIs" dxfId="7167" priority="12719" operator="equal">
      <formula>"jan."</formula>
    </cfRule>
  </conditionalFormatting>
  <conditionalFormatting sqref="H9">
    <cfRule type="cellIs" dxfId="7166" priority="12717" operator="equal">
      <formula>"jan."</formula>
    </cfRule>
  </conditionalFormatting>
  <conditionalFormatting sqref="I9">
    <cfRule type="cellIs" dxfId="7165" priority="12714" operator="equal">
      <formula>"jan."</formula>
    </cfRule>
  </conditionalFormatting>
  <conditionalFormatting sqref="I9">
    <cfRule type="cellIs" dxfId="7164" priority="12713" operator="equal">
      <formula>"jan."</formula>
    </cfRule>
  </conditionalFormatting>
  <conditionalFormatting sqref="H9">
    <cfRule type="cellIs" dxfId="7163" priority="12712" operator="equal">
      <formula>"jan."</formula>
    </cfRule>
  </conditionalFormatting>
  <conditionalFormatting sqref="I9">
    <cfRule type="cellIs" dxfId="7162" priority="12711" operator="equal">
      <formula>"jan."</formula>
    </cfRule>
  </conditionalFormatting>
  <conditionalFormatting sqref="H9">
    <cfRule type="cellIs" dxfId="7161" priority="12710" operator="equal">
      <formula>"jan."</formula>
    </cfRule>
  </conditionalFormatting>
  <conditionalFormatting sqref="I9">
    <cfRule type="cellIs" dxfId="7160" priority="12709" operator="equal">
      <formula>"jan."</formula>
    </cfRule>
  </conditionalFormatting>
  <conditionalFormatting sqref="H9">
    <cfRule type="cellIs" dxfId="7159" priority="12707" operator="equal">
      <formula>"jan."</formula>
    </cfRule>
  </conditionalFormatting>
  <conditionalFormatting sqref="J9">
    <cfRule type="cellIs" dxfId="7158" priority="12706" operator="equal">
      <formula>"jan."</formula>
    </cfRule>
  </conditionalFormatting>
  <conditionalFormatting sqref="H9">
    <cfRule type="cellIs" dxfId="7157" priority="12705" operator="equal">
      <formula>"jan."</formula>
    </cfRule>
  </conditionalFormatting>
  <conditionalFormatting sqref="H9">
    <cfRule type="cellIs" dxfId="7156" priority="12703" operator="equal">
      <formula>"jan."</formula>
    </cfRule>
  </conditionalFormatting>
  <conditionalFormatting sqref="H9">
    <cfRule type="cellIs" dxfId="7155" priority="12701" operator="equal">
      <formula>"jan."</formula>
    </cfRule>
  </conditionalFormatting>
  <conditionalFormatting sqref="I9">
    <cfRule type="cellIs" dxfId="7154" priority="12698" operator="equal">
      <formula>"jan."</formula>
    </cfRule>
  </conditionalFormatting>
  <conditionalFormatting sqref="H9">
    <cfRule type="cellIs" dxfId="7153" priority="12697" operator="equal">
      <formula>"jan."</formula>
    </cfRule>
  </conditionalFormatting>
  <conditionalFormatting sqref="H9">
    <cfRule type="cellIs" dxfId="7152" priority="12695" operator="equal">
      <formula>"jan."</formula>
    </cfRule>
  </conditionalFormatting>
  <conditionalFormatting sqref="H9">
    <cfRule type="cellIs" dxfId="7151" priority="12693" operator="equal">
      <formula>"jan."</formula>
    </cfRule>
  </conditionalFormatting>
  <conditionalFormatting sqref="I9">
    <cfRule type="cellIs" dxfId="7150" priority="12690" operator="equal">
      <formula>"jan."</formula>
    </cfRule>
  </conditionalFormatting>
  <conditionalFormatting sqref="H9">
    <cfRule type="cellIs" dxfId="7149" priority="12682" operator="equal">
      <formula>"jan."</formula>
    </cfRule>
  </conditionalFormatting>
  <conditionalFormatting sqref="K9">
    <cfRule type="cellIs" dxfId="7148" priority="12681" operator="equal">
      <formula>"jan."</formula>
    </cfRule>
  </conditionalFormatting>
  <conditionalFormatting sqref="J9">
    <cfRule type="cellIs" dxfId="7147" priority="12680" operator="equal">
      <formula>"jan."</formula>
    </cfRule>
  </conditionalFormatting>
  <conditionalFormatting sqref="I9">
    <cfRule type="cellIs" dxfId="7146" priority="12679" operator="equal">
      <formula>"jan."</formula>
    </cfRule>
  </conditionalFormatting>
  <conditionalFormatting sqref="J9">
    <cfRule type="cellIs" dxfId="7145" priority="12678" operator="equal">
      <formula>"jan."</formula>
    </cfRule>
  </conditionalFormatting>
  <conditionalFormatting sqref="I9">
    <cfRule type="cellIs" dxfId="7144" priority="12677" operator="equal">
      <formula>"jan."</formula>
    </cfRule>
  </conditionalFormatting>
  <conditionalFormatting sqref="J9">
    <cfRule type="cellIs" dxfId="7143" priority="12676" operator="equal">
      <formula>"jan."</formula>
    </cfRule>
  </conditionalFormatting>
  <conditionalFormatting sqref="H9">
    <cfRule type="cellIs" dxfId="7142" priority="12675" operator="equal">
      <formula>"jan."</formula>
    </cfRule>
  </conditionalFormatting>
  <conditionalFormatting sqref="I9">
    <cfRule type="cellIs" dxfId="7141" priority="12674" operator="equal">
      <formula>"jan."</formula>
    </cfRule>
  </conditionalFormatting>
  <conditionalFormatting sqref="I9">
    <cfRule type="cellIs" dxfId="7140" priority="12673" operator="equal">
      <formula>"jan."</formula>
    </cfRule>
  </conditionalFormatting>
  <conditionalFormatting sqref="H9">
    <cfRule type="cellIs" dxfId="7139" priority="12672" operator="equal">
      <formula>"jan."</formula>
    </cfRule>
  </conditionalFormatting>
  <conditionalFormatting sqref="I9">
    <cfRule type="cellIs" dxfId="7138" priority="12671" operator="equal">
      <formula>"jan."</formula>
    </cfRule>
  </conditionalFormatting>
  <conditionalFormatting sqref="H9">
    <cfRule type="cellIs" dxfId="7137" priority="12670" operator="equal">
      <formula>"jan."</formula>
    </cfRule>
  </conditionalFormatting>
  <conditionalFormatting sqref="I9">
    <cfRule type="cellIs" dxfId="7136" priority="12669" operator="equal">
      <formula>"jan."</formula>
    </cfRule>
  </conditionalFormatting>
  <conditionalFormatting sqref="H9">
    <cfRule type="cellIs" dxfId="7135" priority="12667" operator="equal">
      <formula>"jan."</formula>
    </cfRule>
  </conditionalFormatting>
  <conditionalFormatting sqref="J9">
    <cfRule type="cellIs" dxfId="7134" priority="12666" operator="equal">
      <formula>"jan."</formula>
    </cfRule>
  </conditionalFormatting>
  <conditionalFormatting sqref="I9">
    <cfRule type="cellIs" dxfId="7133" priority="12665" operator="equal">
      <formula>"jan."</formula>
    </cfRule>
  </conditionalFormatting>
  <conditionalFormatting sqref="H9">
    <cfRule type="cellIs" dxfId="7132" priority="12664" operator="equal">
      <formula>"jan."</formula>
    </cfRule>
  </conditionalFormatting>
  <conditionalFormatting sqref="I9">
    <cfRule type="cellIs" dxfId="7131" priority="12663" operator="equal">
      <formula>"jan."</formula>
    </cfRule>
  </conditionalFormatting>
  <conditionalFormatting sqref="H9">
    <cfRule type="cellIs" dxfId="7130" priority="12662" operator="equal">
      <formula>"jan."</formula>
    </cfRule>
  </conditionalFormatting>
  <conditionalFormatting sqref="I9">
    <cfRule type="cellIs" dxfId="7129" priority="12661" operator="equal">
      <formula>"jan."</formula>
    </cfRule>
  </conditionalFormatting>
  <conditionalFormatting sqref="H9">
    <cfRule type="cellIs" dxfId="7128" priority="12659" operator="equal">
      <formula>"jan."</formula>
    </cfRule>
  </conditionalFormatting>
  <conditionalFormatting sqref="J9">
    <cfRule type="cellIs" dxfId="7127" priority="12658" operator="equal">
      <formula>"jan."</formula>
    </cfRule>
  </conditionalFormatting>
  <conditionalFormatting sqref="H9">
    <cfRule type="cellIs" dxfId="7126" priority="12657" operator="equal">
      <formula>"jan."</formula>
    </cfRule>
  </conditionalFormatting>
  <conditionalFormatting sqref="H9">
    <cfRule type="cellIs" dxfId="7125" priority="12655" operator="equal">
      <formula>"jan."</formula>
    </cfRule>
  </conditionalFormatting>
  <conditionalFormatting sqref="H9">
    <cfRule type="cellIs" dxfId="7124" priority="12653" operator="equal">
      <formula>"jan."</formula>
    </cfRule>
  </conditionalFormatting>
  <conditionalFormatting sqref="I9">
    <cfRule type="cellIs" dxfId="7123" priority="12650" operator="equal">
      <formula>"jan."</formula>
    </cfRule>
  </conditionalFormatting>
  <conditionalFormatting sqref="I9">
    <cfRule type="cellIs" dxfId="7122" priority="12649" operator="equal">
      <formula>"jan."</formula>
    </cfRule>
  </conditionalFormatting>
  <conditionalFormatting sqref="H9">
    <cfRule type="cellIs" dxfId="7121" priority="12648" operator="equal">
      <formula>"jan."</formula>
    </cfRule>
  </conditionalFormatting>
  <conditionalFormatting sqref="I9">
    <cfRule type="cellIs" dxfId="7120" priority="12647" operator="equal">
      <formula>"jan."</formula>
    </cfRule>
  </conditionalFormatting>
  <conditionalFormatting sqref="H9">
    <cfRule type="cellIs" dxfId="7119" priority="12646" operator="equal">
      <formula>"jan."</formula>
    </cfRule>
  </conditionalFormatting>
  <conditionalFormatting sqref="I9">
    <cfRule type="cellIs" dxfId="7118" priority="12645" operator="equal">
      <formula>"jan."</formula>
    </cfRule>
  </conditionalFormatting>
  <conditionalFormatting sqref="H9">
    <cfRule type="cellIs" dxfId="7117" priority="12643" operator="equal">
      <formula>"jan."</formula>
    </cfRule>
  </conditionalFormatting>
  <conditionalFormatting sqref="J9">
    <cfRule type="cellIs" dxfId="7116" priority="12642" operator="equal">
      <formula>"jan."</formula>
    </cfRule>
  </conditionalFormatting>
  <conditionalFormatting sqref="H9">
    <cfRule type="cellIs" dxfId="7115" priority="12641" operator="equal">
      <formula>"jan."</formula>
    </cfRule>
  </conditionalFormatting>
  <conditionalFormatting sqref="H9">
    <cfRule type="cellIs" dxfId="7114" priority="12639" operator="equal">
      <formula>"jan."</formula>
    </cfRule>
  </conditionalFormatting>
  <conditionalFormatting sqref="H9">
    <cfRule type="cellIs" dxfId="7113" priority="12637" operator="equal">
      <formula>"jan."</formula>
    </cfRule>
  </conditionalFormatting>
  <conditionalFormatting sqref="I9">
    <cfRule type="cellIs" dxfId="7112" priority="12634" operator="equal">
      <formula>"jan."</formula>
    </cfRule>
  </conditionalFormatting>
  <conditionalFormatting sqref="H9">
    <cfRule type="cellIs" dxfId="7111" priority="12633" operator="equal">
      <formula>"jan."</formula>
    </cfRule>
  </conditionalFormatting>
  <conditionalFormatting sqref="H9">
    <cfRule type="cellIs" dxfId="7110" priority="12631" operator="equal">
      <formula>"jan."</formula>
    </cfRule>
  </conditionalFormatting>
  <conditionalFormatting sqref="H9">
    <cfRule type="cellIs" dxfId="7109" priority="12629" operator="equal">
      <formula>"jan."</formula>
    </cfRule>
  </conditionalFormatting>
  <conditionalFormatting sqref="I9">
    <cfRule type="cellIs" dxfId="7108" priority="12626" operator="equal">
      <formula>"jan."</formula>
    </cfRule>
  </conditionalFormatting>
  <conditionalFormatting sqref="H9">
    <cfRule type="cellIs" dxfId="7107" priority="12618" operator="equal">
      <formula>"jan."</formula>
    </cfRule>
  </conditionalFormatting>
  <conditionalFormatting sqref="I9">
    <cfRule type="cellIs" dxfId="7106" priority="12617" operator="equal">
      <formula>"jan."</formula>
    </cfRule>
  </conditionalFormatting>
  <conditionalFormatting sqref="H9">
    <cfRule type="cellIs" dxfId="7105" priority="12616" operator="equal">
      <formula>"jan."</formula>
    </cfRule>
  </conditionalFormatting>
  <conditionalFormatting sqref="I9">
    <cfRule type="cellIs" dxfId="7104" priority="12615" operator="equal">
      <formula>"jan."</formula>
    </cfRule>
  </conditionalFormatting>
  <conditionalFormatting sqref="H9">
    <cfRule type="cellIs" dxfId="7103" priority="12614" operator="equal">
      <formula>"jan."</formula>
    </cfRule>
  </conditionalFormatting>
  <conditionalFormatting sqref="I9">
    <cfRule type="cellIs" dxfId="7102" priority="12613" operator="equal">
      <formula>"jan."</formula>
    </cfRule>
  </conditionalFormatting>
  <conditionalFormatting sqref="H9">
    <cfRule type="cellIs" dxfId="7101" priority="12611" operator="equal">
      <formula>"jan."</formula>
    </cfRule>
  </conditionalFormatting>
  <conditionalFormatting sqref="H9">
    <cfRule type="cellIs" dxfId="7100" priority="12610" operator="equal">
      <formula>"jan."</formula>
    </cfRule>
  </conditionalFormatting>
  <conditionalFormatting sqref="H9">
    <cfRule type="cellIs" dxfId="7099" priority="12608" operator="equal">
      <formula>"jan."</formula>
    </cfRule>
  </conditionalFormatting>
  <conditionalFormatting sqref="H9">
    <cfRule type="cellIs" dxfId="7098" priority="12606" operator="equal">
      <formula>"jan."</formula>
    </cfRule>
  </conditionalFormatting>
  <conditionalFormatting sqref="I9">
    <cfRule type="cellIs" dxfId="7097" priority="12603" operator="equal">
      <formula>"jan."</formula>
    </cfRule>
  </conditionalFormatting>
  <conditionalFormatting sqref="H9">
    <cfRule type="cellIs" dxfId="7096" priority="12602" operator="equal">
      <formula>"jan."</formula>
    </cfRule>
  </conditionalFormatting>
  <conditionalFormatting sqref="H9">
    <cfRule type="cellIs" dxfId="7095" priority="12600" operator="equal">
      <formula>"jan."</formula>
    </cfRule>
  </conditionalFormatting>
  <conditionalFormatting sqref="H9">
    <cfRule type="cellIs" dxfId="7094" priority="12598" operator="equal">
      <formula>"jan."</formula>
    </cfRule>
  </conditionalFormatting>
  <conditionalFormatting sqref="I9">
    <cfRule type="cellIs" dxfId="7093" priority="12595" operator="equal">
      <formula>"jan."</formula>
    </cfRule>
  </conditionalFormatting>
  <conditionalFormatting sqref="H9">
    <cfRule type="cellIs" dxfId="7092" priority="12587" operator="equal">
      <formula>"jan."</formula>
    </cfRule>
  </conditionalFormatting>
  <conditionalFormatting sqref="H9">
    <cfRule type="cellIs" dxfId="7091" priority="12586" operator="equal">
      <formula>"jan."</formula>
    </cfRule>
  </conditionalFormatting>
  <conditionalFormatting sqref="H9">
    <cfRule type="cellIs" dxfId="7090" priority="12584" operator="equal">
      <formula>"jan."</formula>
    </cfRule>
  </conditionalFormatting>
  <conditionalFormatting sqref="H9">
    <cfRule type="cellIs" dxfId="7089" priority="12582" operator="equal">
      <formula>"jan."</formula>
    </cfRule>
  </conditionalFormatting>
  <conditionalFormatting sqref="I9">
    <cfRule type="cellIs" dxfId="7088" priority="12579" operator="equal">
      <formula>"jan."</formula>
    </cfRule>
  </conditionalFormatting>
  <conditionalFormatting sqref="H9">
    <cfRule type="cellIs" dxfId="7087" priority="12571" operator="equal">
      <formula>"jan."</formula>
    </cfRule>
  </conditionalFormatting>
  <conditionalFormatting sqref="H9">
    <cfRule type="cellIs" dxfId="7086" priority="12563" operator="equal">
      <formula>"jan."</formula>
    </cfRule>
  </conditionalFormatting>
  <conditionalFormatting sqref="J9">
    <cfRule type="cellIs" dxfId="7085" priority="12554" operator="equal">
      <formula>"jan."</formula>
    </cfRule>
  </conditionalFormatting>
  <conditionalFormatting sqref="K9">
    <cfRule type="cellIs" dxfId="7084" priority="12553" operator="equal">
      <formula>"jan."</formula>
    </cfRule>
  </conditionalFormatting>
  <conditionalFormatting sqref="J9">
    <cfRule type="cellIs" dxfId="7083" priority="12552" operator="equal">
      <formula>"jan."</formula>
    </cfRule>
  </conditionalFormatting>
  <conditionalFormatting sqref="I9">
    <cfRule type="cellIs" dxfId="7082" priority="12551" operator="equal">
      <formula>"jan."</formula>
    </cfRule>
  </conditionalFormatting>
  <conditionalFormatting sqref="J9">
    <cfRule type="cellIs" dxfId="7081" priority="12550" operator="equal">
      <formula>"jan."</formula>
    </cfRule>
  </conditionalFormatting>
  <conditionalFormatting sqref="I9">
    <cfRule type="cellIs" dxfId="7080" priority="12549" operator="equal">
      <formula>"jan."</formula>
    </cfRule>
  </conditionalFormatting>
  <conditionalFormatting sqref="J9">
    <cfRule type="cellIs" dxfId="7079" priority="12548" operator="equal">
      <formula>"jan."</formula>
    </cfRule>
  </conditionalFormatting>
  <conditionalFormatting sqref="H9">
    <cfRule type="cellIs" dxfId="7078" priority="12547" operator="equal">
      <formula>"jan."</formula>
    </cfRule>
  </conditionalFormatting>
  <conditionalFormatting sqref="I9">
    <cfRule type="cellIs" dxfId="7077" priority="12546" operator="equal">
      <formula>"jan."</formula>
    </cfRule>
  </conditionalFormatting>
  <conditionalFormatting sqref="I9">
    <cfRule type="cellIs" dxfId="7076" priority="12545" operator="equal">
      <formula>"jan."</formula>
    </cfRule>
  </conditionalFormatting>
  <conditionalFormatting sqref="H9">
    <cfRule type="cellIs" dxfId="7075" priority="12544" operator="equal">
      <formula>"jan."</formula>
    </cfRule>
  </conditionalFormatting>
  <conditionalFormatting sqref="I9">
    <cfRule type="cellIs" dxfId="7074" priority="12543" operator="equal">
      <formula>"jan."</formula>
    </cfRule>
  </conditionalFormatting>
  <conditionalFormatting sqref="H9">
    <cfRule type="cellIs" dxfId="7073" priority="12542" operator="equal">
      <formula>"jan."</formula>
    </cfRule>
  </conditionalFormatting>
  <conditionalFormatting sqref="I9">
    <cfRule type="cellIs" dxfId="7072" priority="12541" operator="equal">
      <formula>"jan."</formula>
    </cfRule>
  </conditionalFormatting>
  <conditionalFormatting sqref="H9">
    <cfRule type="cellIs" dxfId="7071" priority="12539" operator="equal">
      <formula>"jan."</formula>
    </cfRule>
  </conditionalFormatting>
  <conditionalFormatting sqref="J9">
    <cfRule type="cellIs" dxfId="7070" priority="12538" operator="equal">
      <formula>"jan."</formula>
    </cfRule>
  </conditionalFormatting>
  <conditionalFormatting sqref="I9">
    <cfRule type="cellIs" dxfId="7069" priority="12537" operator="equal">
      <formula>"jan."</formula>
    </cfRule>
  </conditionalFormatting>
  <conditionalFormatting sqref="I9">
    <cfRule type="cellIs" dxfId="7068" priority="12535" operator="equal">
      <formula>"jan."</formula>
    </cfRule>
  </conditionalFormatting>
  <conditionalFormatting sqref="H9">
    <cfRule type="cellIs" dxfId="7067" priority="12534" operator="equal">
      <formula>"jan."</formula>
    </cfRule>
  </conditionalFormatting>
  <conditionalFormatting sqref="I9">
    <cfRule type="cellIs" dxfId="7066" priority="12533" operator="equal">
      <formula>"jan."</formula>
    </cfRule>
  </conditionalFormatting>
  <conditionalFormatting sqref="H9">
    <cfRule type="cellIs" dxfId="7065" priority="12531" operator="equal">
      <formula>"jan."</formula>
    </cfRule>
  </conditionalFormatting>
  <conditionalFormatting sqref="J9">
    <cfRule type="cellIs" dxfId="7064" priority="12530" operator="equal">
      <formula>"jan."</formula>
    </cfRule>
  </conditionalFormatting>
  <conditionalFormatting sqref="H9">
    <cfRule type="cellIs" dxfId="7063" priority="12529" operator="equal">
      <formula>"jan."</formula>
    </cfRule>
  </conditionalFormatting>
  <conditionalFormatting sqref="H9">
    <cfRule type="cellIs" dxfId="7062" priority="12527" operator="equal">
      <formula>"jan."</formula>
    </cfRule>
  </conditionalFormatting>
  <conditionalFormatting sqref="H9">
    <cfRule type="cellIs" dxfId="7061" priority="12525" operator="equal">
      <formula>"jan."</formula>
    </cfRule>
  </conditionalFormatting>
  <conditionalFormatting sqref="I9">
    <cfRule type="cellIs" dxfId="7060" priority="12522" operator="equal">
      <formula>"jan."</formula>
    </cfRule>
  </conditionalFormatting>
  <conditionalFormatting sqref="I9">
    <cfRule type="cellIs" dxfId="7059" priority="12521" operator="equal">
      <formula>"jan."</formula>
    </cfRule>
  </conditionalFormatting>
  <conditionalFormatting sqref="H9">
    <cfRule type="cellIs" dxfId="7058" priority="12520" operator="equal">
      <formula>"jan."</formula>
    </cfRule>
  </conditionalFormatting>
  <conditionalFormatting sqref="I9">
    <cfRule type="cellIs" dxfId="7057" priority="12519" operator="equal">
      <formula>"jan."</formula>
    </cfRule>
  </conditionalFormatting>
  <conditionalFormatting sqref="H9">
    <cfRule type="cellIs" dxfId="7056" priority="12518" operator="equal">
      <formula>"jan."</formula>
    </cfRule>
  </conditionalFormatting>
  <conditionalFormatting sqref="I9">
    <cfRule type="cellIs" dxfId="7055" priority="12517" operator="equal">
      <formula>"jan."</formula>
    </cfRule>
  </conditionalFormatting>
  <conditionalFormatting sqref="H9">
    <cfRule type="cellIs" dxfId="7054" priority="12515" operator="equal">
      <formula>"jan."</formula>
    </cfRule>
  </conditionalFormatting>
  <conditionalFormatting sqref="J9">
    <cfRule type="cellIs" dxfId="7053" priority="12514" operator="equal">
      <formula>"jan."</formula>
    </cfRule>
  </conditionalFormatting>
  <conditionalFormatting sqref="H9">
    <cfRule type="cellIs" dxfId="7052" priority="12513" operator="equal">
      <formula>"jan."</formula>
    </cfRule>
  </conditionalFormatting>
  <conditionalFormatting sqref="H9">
    <cfRule type="cellIs" dxfId="7051" priority="12511" operator="equal">
      <formula>"jan."</formula>
    </cfRule>
  </conditionalFormatting>
  <conditionalFormatting sqref="H9">
    <cfRule type="cellIs" dxfId="7050" priority="12509" operator="equal">
      <formula>"jan."</formula>
    </cfRule>
  </conditionalFormatting>
  <conditionalFormatting sqref="I9">
    <cfRule type="cellIs" dxfId="7049" priority="12506" operator="equal">
      <formula>"jan."</formula>
    </cfRule>
  </conditionalFormatting>
  <conditionalFormatting sqref="H9">
    <cfRule type="cellIs" dxfId="7048" priority="12505" operator="equal">
      <formula>"jan."</formula>
    </cfRule>
  </conditionalFormatting>
  <conditionalFormatting sqref="H9">
    <cfRule type="cellIs" dxfId="7047" priority="12503" operator="equal">
      <formula>"jan."</formula>
    </cfRule>
  </conditionalFormatting>
  <conditionalFormatting sqref="H9">
    <cfRule type="cellIs" dxfId="7046" priority="12501" operator="equal">
      <formula>"jan."</formula>
    </cfRule>
  </conditionalFormatting>
  <conditionalFormatting sqref="I9">
    <cfRule type="cellIs" dxfId="7045" priority="12498" operator="equal">
      <formula>"jan."</formula>
    </cfRule>
  </conditionalFormatting>
  <conditionalFormatting sqref="H9">
    <cfRule type="cellIs" dxfId="7044" priority="12490" operator="equal">
      <formula>"jan."</formula>
    </cfRule>
  </conditionalFormatting>
  <conditionalFormatting sqref="I9">
    <cfRule type="cellIs" dxfId="7043" priority="12489" operator="equal">
      <formula>"jan."</formula>
    </cfRule>
  </conditionalFormatting>
  <conditionalFormatting sqref="H9">
    <cfRule type="cellIs" dxfId="7042" priority="12488" operator="equal">
      <formula>"jan."</formula>
    </cfRule>
  </conditionalFormatting>
  <conditionalFormatting sqref="I9">
    <cfRule type="cellIs" dxfId="7041" priority="12487" operator="equal">
      <formula>"jan."</formula>
    </cfRule>
  </conditionalFormatting>
  <conditionalFormatting sqref="H9">
    <cfRule type="cellIs" dxfId="7040" priority="12486" operator="equal">
      <formula>"jan."</formula>
    </cfRule>
  </conditionalFormatting>
  <conditionalFormatting sqref="I9">
    <cfRule type="cellIs" dxfId="7039" priority="12485" operator="equal">
      <formula>"jan."</formula>
    </cfRule>
  </conditionalFormatting>
  <conditionalFormatting sqref="H9">
    <cfRule type="cellIs" dxfId="7038" priority="12483" operator="equal">
      <formula>"jan."</formula>
    </cfRule>
  </conditionalFormatting>
  <conditionalFormatting sqref="H9">
    <cfRule type="cellIs" dxfId="7037" priority="12482" operator="equal">
      <formula>"jan."</formula>
    </cfRule>
  </conditionalFormatting>
  <conditionalFormatting sqref="H9">
    <cfRule type="cellIs" dxfId="7036" priority="12480" operator="equal">
      <formula>"jan."</formula>
    </cfRule>
  </conditionalFormatting>
  <conditionalFormatting sqref="H9">
    <cfRule type="cellIs" dxfId="7035" priority="12478" operator="equal">
      <formula>"jan."</formula>
    </cfRule>
  </conditionalFormatting>
  <conditionalFormatting sqref="I9">
    <cfRule type="cellIs" dxfId="7034" priority="12475" operator="equal">
      <formula>"jan."</formula>
    </cfRule>
  </conditionalFormatting>
  <conditionalFormatting sqref="H9">
    <cfRule type="cellIs" dxfId="7033" priority="12474" operator="equal">
      <formula>"jan."</formula>
    </cfRule>
  </conditionalFormatting>
  <conditionalFormatting sqref="H9">
    <cfRule type="cellIs" dxfId="7032" priority="12472" operator="equal">
      <formula>"jan."</formula>
    </cfRule>
  </conditionalFormatting>
  <conditionalFormatting sqref="H9">
    <cfRule type="cellIs" dxfId="7031" priority="12470" operator="equal">
      <formula>"jan."</formula>
    </cfRule>
  </conditionalFormatting>
  <conditionalFormatting sqref="I9">
    <cfRule type="cellIs" dxfId="7030" priority="12467" operator="equal">
      <formula>"jan."</formula>
    </cfRule>
  </conditionalFormatting>
  <conditionalFormatting sqref="H9">
    <cfRule type="cellIs" dxfId="7029" priority="12459" operator="equal">
      <formula>"jan."</formula>
    </cfRule>
  </conditionalFormatting>
  <conditionalFormatting sqref="H9">
    <cfRule type="cellIs" dxfId="7028" priority="12458" operator="equal">
      <formula>"jan."</formula>
    </cfRule>
  </conditionalFormatting>
  <conditionalFormatting sqref="H9">
    <cfRule type="cellIs" dxfId="7027" priority="12456" operator="equal">
      <formula>"jan."</formula>
    </cfRule>
  </conditionalFormatting>
  <conditionalFormatting sqref="H9">
    <cfRule type="cellIs" dxfId="7026" priority="12454" operator="equal">
      <formula>"jan."</formula>
    </cfRule>
  </conditionalFormatting>
  <conditionalFormatting sqref="I9">
    <cfRule type="cellIs" dxfId="7025" priority="12451" operator="equal">
      <formula>"jan."</formula>
    </cfRule>
  </conditionalFormatting>
  <conditionalFormatting sqref="H9">
    <cfRule type="cellIs" dxfId="7024" priority="12443" operator="equal">
      <formula>"jan."</formula>
    </cfRule>
  </conditionalFormatting>
  <conditionalFormatting sqref="H9">
    <cfRule type="cellIs" dxfId="7023" priority="12435" operator="equal">
      <formula>"jan."</formula>
    </cfRule>
  </conditionalFormatting>
  <conditionalFormatting sqref="J9">
    <cfRule type="cellIs" dxfId="7022" priority="12426" operator="equal">
      <formula>"jan."</formula>
    </cfRule>
  </conditionalFormatting>
  <conditionalFormatting sqref="I9">
    <cfRule type="cellIs" dxfId="7021" priority="12425" operator="equal">
      <formula>"jan."</formula>
    </cfRule>
  </conditionalFormatting>
  <conditionalFormatting sqref="H9">
    <cfRule type="cellIs" dxfId="7020" priority="12424" operator="equal">
      <formula>"jan."</formula>
    </cfRule>
  </conditionalFormatting>
  <conditionalFormatting sqref="I9">
    <cfRule type="cellIs" dxfId="7019" priority="12423" operator="equal">
      <formula>"jan."</formula>
    </cfRule>
  </conditionalFormatting>
  <conditionalFormatting sqref="H9">
    <cfRule type="cellIs" dxfId="7018" priority="12422" operator="equal">
      <formula>"jan."</formula>
    </cfRule>
  </conditionalFormatting>
  <conditionalFormatting sqref="I9">
    <cfRule type="cellIs" dxfId="7017" priority="12421" operator="equal">
      <formula>"jan."</formula>
    </cfRule>
  </conditionalFormatting>
  <conditionalFormatting sqref="H9">
    <cfRule type="cellIs" dxfId="7016" priority="12419" operator="equal">
      <formula>"jan."</formula>
    </cfRule>
  </conditionalFormatting>
  <conditionalFormatting sqref="H9">
    <cfRule type="cellIs" dxfId="7015" priority="12418" operator="equal">
      <formula>"jan."</formula>
    </cfRule>
  </conditionalFormatting>
  <conditionalFormatting sqref="H9">
    <cfRule type="cellIs" dxfId="7014" priority="12416" operator="equal">
      <formula>"jan."</formula>
    </cfRule>
  </conditionalFormatting>
  <conditionalFormatting sqref="H9">
    <cfRule type="cellIs" dxfId="7013" priority="12414" operator="equal">
      <formula>"jan."</formula>
    </cfRule>
  </conditionalFormatting>
  <conditionalFormatting sqref="I9">
    <cfRule type="cellIs" dxfId="7012" priority="12411" operator="equal">
      <formula>"jan."</formula>
    </cfRule>
  </conditionalFormatting>
  <conditionalFormatting sqref="H9">
    <cfRule type="cellIs" dxfId="7011" priority="12410" operator="equal">
      <formula>"jan."</formula>
    </cfRule>
  </conditionalFormatting>
  <conditionalFormatting sqref="H9">
    <cfRule type="cellIs" dxfId="7010" priority="12408" operator="equal">
      <formula>"jan."</formula>
    </cfRule>
  </conditionalFormatting>
  <conditionalFormatting sqref="H9">
    <cfRule type="cellIs" dxfId="7009" priority="12406" operator="equal">
      <formula>"jan."</formula>
    </cfRule>
  </conditionalFormatting>
  <conditionalFormatting sqref="I9">
    <cfRule type="cellIs" dxfId="7008" priority="12403" operator="equal">
      <formula>"jan."</formula>
    </cfRule>
  </conditionalFormatting>
  <conditionalFormatting sqref="H9">
    <cfRule type="cellIs" dxfId="7007" priority="12395" operator="equal">
      <formula>"jan."</formula>
    </cfRule>
  </conditionalFormatting>
  <conditionalFormatting sqref="H9">
    <cfRule type="cellIs" dxfId="7006" priority="12394" operator="equal">
      <formula>"jan."</formula>
    </cfRule>
  </conditionalFormatting>
  <conditionalFormatting sqref="H9">
    <cfRule type="cellIs" dxfId="7005" priority="12392" operator="equal">
      <formula>"jan."</formula>
    </cfRule>
  </conditionalFormatting>
  <conditionalFormatting sqref="H9">
    <cfRule type="cellIs" dxfId="7004" priority="12390" operator="equal">
      <formula>"jan."</formula>
    </cfRule>
  </conditionalFormatting>
  <conditionalFormatting sqref="I9">
    <cfRule type="cellIs" dxfId="7003" priority="12387" operator="equal">
      <formula>"jan."</formula>
    </cfRule>
  </conditionalFormatting>
  <conditionalFormatting sqref="H9">
    <cfRule type="cellIs" dxfId="7002" priority="12379" operator="equal">
      <formula>"jan."</formula>
    </cfRule>
  </conditionalFormatting>
  <conditionalFormatting sqref="H9">
    <cfRule type="cellIs" dxfId="7001" priority="12371" operator="equal">
      <formula>"jan."</formula>
    </cfRule>
  </conditionalFormatting>
  <conditionalFormatting sqref="H9">
    <cfRule type="cellIs" dxfId="7000" priority="12362" operator="equal">
      <formula>"jan."</formula>
    </cfRule>
  </conditionalFormatting>
  <conditionalFormatting sqref="H9">
    <cfRule type="cellIs" dxfId="6999" priority="12360" operator="equal">
      <formula>"jan."</formula>
    </cfRule>
  </conditionalFormatting>
  <conditionalFormatting sqref="H9">
    <cfRule type="cellIs" dxfId="6998" priority="12358" operator="equal">
      <formula>"jan."</formula>
    </cfRule>
  </conditionalFormatting>
  <conditionalFormatting sqref="H9">
    <cfRule type="cellIs" dxfId="6997" priority="12348" operator="equal">
      <formula>"jan."</formula>
    </cfRule>
  </conditionalFormatting>
  <conditionalFormatting sqref="H9">
    <cfRule type="cellIs" dxfId="6996" priority="12340" operator="equal">
      <formula>"jan."</formula>
    </cfRule>
  </conditionalFormatting>
  <conditionalFormatting sqref="H9">
    <cfRule type="cellIs" dxfId="6995" priority="12324" operator="equal">
      <formula>"jan."</formula>
    </cfRule>
  </conditionalFormatting>
  <conditionalFormatting sqref="I9">
    <cfRule type="cellIs" dxfId="6994" priority="12300" operator="equal">
      <formula>"jan."</formula>
    </cfRule>
  </conditionalFormatting>
  <conditionalFormatting sqref="J9">
    <cfRule type="cellIs" dxfId="6993" priority="12299" operator="equal">
      <formula>"jan."</formula>
    </cfRule>
  </conditionalFormatting>
  <conditionalFormatting sqref="K9">
    <cfRule type="cellIs" dxfId="6992" priority="12298" operator="equal">
      <formula>"jan."</formula>
    </cfRule>
  </conditionalFormatting>
  <conditionalFormatting sqref="J9">
    <cfRule type="cellIs" dxfId="6991" priority="12297" operator="equal">
      <formula>"jan."</formula>
    </cfRule>
  </conditionalFormatting>
  <conditionalFormatting sqref="I9">
    <cfRule type="cellIs" dxfId="6990" priority="12296" operator="equal">
      <formula>"jan."</formula>
    </cfRule>
  </conditionalFormatting>
  <conditionalFormatting sqref="J9">
    <cfRule type="cellIs" dxfId="6989" priority="12295" operator="equal">
      <formula>"jan."</formula>
    </cfRule>
  </conditionalFormatting>
  <conditionalFormatting sqref="I9">
    <cfRule type="cellIs" dxfId="6988" priority="12294" operator="equal">
      <formula>"jan."</formula>
    </cfRule>
  </conditionalFormatting>
  <conditionalFormatting sqref="J9">
    <cfRule type="cellIs" dxfId="6987" priority="12293" operator="equal">
      <formula>"jan."</formula>
    </cfRule>
  </conditionalFormatting>
  <conditionalFormatting sqref="H9">
    <cfRule type="cellIs" dxfId="6986" priority="12292" operator="equal">
      <formula>"jan."</formula>
    </cfRule>
  </conditionalFormatting>
  <conditionalFormatting sqref="I9">
    <cfRule type="cellIs" dxfId="6985" priority="12291" operator="equal">
      <formula>"jan."</formula>
    </cfRule>
  </conditionalFormatting>
  <conditionalFormatting sqref="I9">
    <cfRule type="cellIs" dxfId="6984" priority="12290" operator="equal">
      <formula>"jan."</formula>
    </cfRule>
  </conditionalFormatting>
  <conditionalFormatting sqref="H9">
    <cfRule type="cellIs" dxfId="6983" priority="12289" operator="equal">
      <formula>"jan."</formula>
    </cfRule>
  </conditionalFormatting>
  <conditionalFormatting sqref="I9">
    <cfRule type="cellIs" dxfId="6982" priority="12288" operator="equal">
      <formula>"jan."</formula>
    </cfRule>
  </conditionalFormatting>
  <conditionalFormatting sqref="H9">
    <cfRule type="cellIs" dxfId="6981" priority="12287" operator="equal">
      <formula>"jan."</formula>
    </cfRule>
  </conditionalFormatting>
  <conditionalFormatting sqref="I9">
    <cfRule type="cellIs" dxfId="6980" priority="12286" operator="equal">
      <formula>"jan."</formula>
    </cfRule>
  </conditionalFormatting>
  <conditionalFormatting sqref="H9">
    <cfRule type="cellIs" dxfId="6979" priority="12284" operator="equal">
      <formula>"jan."</formula>
    </cfRule>
  </conditionalFormatting>
  <conditionalFormatting sqref="J9">
    <cfRule type="cellIs" dxfId="6978" priority="12283" operator="equal">
      <formula>"jan."</formula>
    </cfRule>
  </conditionalFormatting>
  <conditionalFormatting sqref="I9">
    <cfRule type="cellIs" dxfId="6977" priority="12282" operator="equal">
      <formula>"jan."</formula>
    </cfRule>
  </conditionalFormatting>
  <conditionalFormatting sqref="H9">
    <cfRule type="cellIs" dxfId="6976" priority="12281" operator="equal">
      <formula>"jan."</formula>
    </cfRule>
  </conditionalFormatting>
  <conditionalFormatting sqref="H9">
    <cfRule type="cellIs" dxfId="6975" priority="12279" operator="equal">
      <formula>"jan."</formula>
    </cfRule>
  </conditionalFormatting>
  <conditionalFormatting sqref="I9">
    <cfRule type="cellIs" dxfId="6974" priority="12278" operator="equal">
      <formula>"jan."</formula>
    </cfRule>
  </conditionalFormatting>
  <conditionalFormatting sqref="H9">
    <cfRule type="cellIs" dxfId="6973" priority="12276" operator="equal">
      <formula>"jan."</formula>
    </cfRule>
  </conditionalFormatting>
  <conditionalFormatting sqref="J9">
    <cfRule type="cellIs" dxfId="6972" priority="12275" operator="equal">
      <formula>"jan."</formula>
    </cfRule>
  </conditionalFormatting>
  <conditionalFormatting sqref="H9">
    <cfRule type="cellIs" dxfId="6971" priority="12274" operator="equal">
      <formula>"jan."</formula>
    </cfRule>
  </conditionalFormatting>
  <conditionalFormatting sqref="H9">
    <cfRule type="cellIs" dxfId="6970" priority="12272" operator="equal">
      <formula>"jan."</formula>
    </cfRule>
  </conditionalFormatting>
  <conditionalFormatting sqref="H9">
    <cfRule type="cellIs" dxfId="6969" priority="12270" operator="equal">
      <formula>"jan."</formula>
    </cfRule>
  </conditionalFormatting>
  <conditionalFormatting sqref="I9">
    <cfRule type="cellIs" dxfId="6968" priority="12267" operator="equal">
      <formula>"jan."</formula>
    </cfRule>
  </conditionalFormatting>
  <conditionalFormatting sqref="I9">
    <cfRule type="cellIs" dxfId="6967" priority="12266" operator="equal">
      <formula>"jan."</formula>
    </cfRule>
  </conditionalFormatting>
  <conditionalFormatting sqref="H9">
    <cfRule type="cellIs" dxfId="6966" priority="12265" operator="equal">
      <formula>"jan."</formula>
    </cfRule>
  </conditionalFormatting>
  <conditionalFormatting sqref="I9">
    <cfRule type="cellIs" dxfId="6965" priority="12264" operator="equal">
      <formula>"jan."</formula>
    </cfRule>
  </conditionalFormatting>
  <conditionalFormatting sqref="H9">
    <cfRule type="cellIs" dxfId="6964" priority="12263" operator="equal">
      <formula>"jan."</formula>
    </cfRule>
  </conditionalFormatting>
  <conditionalFormatting sqref="I9">
    <cfRule type="cellIs" dxfId="6963" priority="12262" operator="equal">
      <formula>"jan."</formula>
    </cfRule>
  </conditionalFormatting>
  <conditionalFormatting sqref="H9">
    <cfRule type="cellIs" dxfId="6962" priority="12260" operator="equal">
      <formula>"jan."</formula>
    </cfRule>
  </conditionalFormatting>
  <conditionalFormatting sqref="J9">
    <cfRule type="cellIs" dxfId="6961" priority="12259" operator="equal">
      <formula>"jan."</formula>
    </cfRule>
  </conditionalFormatting>
  <conditionalFormatting sqref="H9">
    <cfRule type="cellIs" dxfId="6960" priority="12258" operator="equal">
      <formula>"jan."</formula>
    </cfRule>
  </conditionalFormatting>
  <conditionalFormatting sqref="H9">
    <cfRule type="cellIs" dxfId="6959" priority="12256" operator="equal">
      <formula>"jan."</formula>
    </cfRule>
  </conditionalFormatting>
  <conditionalFormatting sqref="H9">
    <cfRule type="cellIs" dxfId="6958" priority="12254" operator="equal">
      <formula>"jan."</formula>
    </cfRule>
  </conditionalFormatting>
  <conditionalFormatting sqref="I9">
    <cfRule type="cellIs" dxfId="6957" priority="12251" operator="equal">
      <formula>"jan."</formula>
    </cfRule>
  </conditionalFormatting>
  <conditionalFormatting sqref="H9">
    <cfRule type="cellIs" dxfId="6956" priority="12250" operator="equal">
      <formula>"jan."</formula>
    </cfRule>
  </conditionalFormatting>
  <conditionalFormatting sqref="H9">
    <cfRule type="cellIs" dxfId="6955" priority="12248" operator="equal">
      <formula>"jan."</formula>
    </cfRule>
  </conditionalFormatting>
  <conditionalFormatting sqref="H9">
    <cfRule type="cellIs" dxfId="6954" priority="12246" operator="equal">
      <formula>"jan."</formula>
    </cfRule>
  </conditionalFormatting>
  <conditionalFormatting sqref="I9">
    <cfRule type="cellIs" dxfId="6953" priority="12243" operator="equal">
      <formula>"jan."</formula>
    </cfRule>
  </conditionalFormatting>
  <conditionalFormatting sqref="H9">
    <cfRule type="cellIs" dxfId="6952" priority="12235" operator="equal">
      <formula>"jan."</formula>
    </cfRule>
  </conditionalFormatting>
  <conditionalFormatting sqref="I9">
    <cfRule type="cellIs" dxfId="6951" priority="12234" operator="equal">
      <formula>"jan."</formula>
    </cfRule>
  </conditionalFormatting>
  <conditionalFormatting sqref="H9">
    <cfRule type="cellIs" dxfId="6950" priority="12233" operator="equal">
      <formula>"jan."</formula>
    </cfRule>
  </conditionalFormatting>
  <conditionalFormatting sqref="I9">
    <cfRule type="cellIs" dxfId="6949" priority="12232" operator="equal">
      <formula>"jan."</formula>
    </cfRule>
  </conditionalFormatting>
  <conditionalFormatting sqref="H9">
    <cfRule type="cellIs" dxfId="6948" priority="12231" operator="equal">
      <formula>"jan."</formula>
    </cfRule>
  </conditionalFormatting>
  <conditionalFormatting sqref="I9">
    <cfRule type="cellIs" dxfId="6947" priority="12230" operator="equal">
      <formula>"jan."</formula>
    </cfRule>
  </conditionalFormatting>
  <conditionalFormatting sqref="H9">
    <cfRule type="cellIs" dxfId="6946" priority="12228" operator="equal">
      <formula>"jan."</formula>
    </cfRule>
  </conditionalFormatting>
  <conditionalFormatting sqref="H9">
    <cfRule type="cellIs" dxfId="6945" priority="12227" operator="equal">
      <formula>"jan."</formula>
    </cfRule>
  </conditionalFormatting>
  <conditionalFormatting sqref="H9">
    <cfRule type="cellIs" dxfId="6944" priority="12225" operator="equal">
      <formula>"jan."</formula>
    </cfRule>
  </conditionalFormatting>
  <conditionalFormatting sqref="H9">
    <cfRule type="cellIs" dxfId="6943" priority="12223" operator="equal">
      <formula>"jan."</formula>
    </cfRule>
  </conditionalFormatting>
  <conditionalFormatting sqref="I9">
    <cfRule type="cellIs" dxfId="6942" priority="12220" operator="equal">
      <formula>"jan."</formula>
    </cfRule>
  </conditionalFormatting>
  <conditionalFormatting sqref="H9">
    <cfRule type="cellIs" dxfId="6941" priority="12219" operator="equal">
      <formula>"jan."</formula>
    </cfRule>
  </conditionalFormatting>
  <conditionalFormatting sqref="H9">
    <cfRule type="cellIs" dxfId="6940" priority="12217" operator="equal">
      <formula>"jan."</formula>
    </cfRule>
  </conditionalFormatting>
  <conditionalFormatting sqref="H9">
    <cfRule type="cellIs" dxfId="6939" priority="12215" operator="equal">
      <formula>"jan."</formula>
    </cfRule>
  </conditionalFormatting>
  <conditionalFormatting sqref="I9">
    <cfRule type="cellIs" dxfId="6938" priority="12212" operator="equal">
      <formula>"jan."</formula>
    </cfRule>
  </conditionalFormatting>
  <conditionalFormatting sqref="H9">
    <cfRule type="cellIs" dxfId="6937" priority="12204" operator="equal">
      <formula>"jan."</formula>
    </cfRule>
  </conditionalFormatting>
  <conditionalFormatting sqref="H9">
    <cfRule type="cellIs" dxfId="6936" priority="12203" operator="equal">
      <formula>"jan."</formula>
    </cfRule>
  </conditionalFormatting>
  <conditionalFormatting sqref="H9">
    <cfRule type="cellIs" dxfId="6935" priority="12201" operator="equal">
      <formula>"jan."</formula>
    </cfRule>
  </conditionalFormatting>
  <conditionalFormatting sqref="H9">
    <cfRule type="cellIs" dxfId="6934" priority="12199" operator="equal">
      <formula>"jan."</formula>
    </cfRule>
  </conditionalFormatting>
  <conditionalFormatting sqref="I9">
    <cfRule type="cellIs" dxfId="6933" priority="12196" operator="equal">
      <formula>"jan."</formula>
    </cfRule>
  </conditionalFormatting>
  <conditionalFormatting sqref="H9">
    <cfRule type="cellIs" dxfId="6932" priority="12188" operator="equal">
      <formula>"jan."</formula>
    </cfRule>
  </conditionalFormatting>
  <conditionalFormatting sqref="H9">
    <cfRule type="cellIs" dxfId="6931" priority="12180" operator="equal">
      <formula>"jan."</formula>
    </cfRule>
  </conditionalFormatting>
  <conditionalFormatting sqref="J9">
    <cfRule type="cellIs" dxfId="6930" priority="12171" operator="equal">
      <formula>"jan."</formula>
    </cfRule>
  </conditionalFormatting>
  <conditionalFormatting sqref="I9">
    <cfRule type="cellIs" dxfId="6929" priority="12170" operator="equal">
      <formula>"jan."</formula>
    </cfRule>
  </conditionalFormatting>
  <conditionalFormatting sqref="H9">
    <cfRule type="cellIs" dxfId="6928" priority="12169" operator="equal">
      <formula>"jan."</formula>
    </cfRule>
  </conditionalFormatting>
  <conditionalFormatting sqref="I9">
    <cfRule type="cellIs" dxfId="6927" priority="12168" operator="equal">
      <formula>"jan."</formula>
    </cfRule>
  </conditionalFormatting>
  <conditionalFormatting sqref="H9">
    <cfRule type="cellIs" dxfId="6926" priority="12167" operator="equal">
      <formula>"jan."</formula>
    </cfRule>
  </conditionalFormatting>
  <conditionalFormatting sqref="I9">
    <cfRule type="cellIs" dxfId="6925" priority="12166" operator="equal">
      <formula>"jan."</formula>
    </cfRule>
  </conditionalFormatting>
  <conditionalFormatting sqref="H9">
    <cfRule type="cellIs" dxfId="6924" priority="12164" operator="equal">
      <formula>"jan."</formula>
    </cfRule>
  </conditionalFormatting>
  <conditionalFormatting sqref="H9">
    <cfRule type="cellIs" dxfId="6923" priority="12163" operator="equal">
      <formula>"jan."</formula>
    </cfRule>
  </conditionalFormatting>
  <conditionalFormatting sqref="H9">
    <cfRule type="cellIs" dxfId="6922" priority="12161" operator="equal">
      <formula>"jan."</formula>
    </cfRule>
  </conditionalFormatting>
  <conditionalFormatting sqref="H9">
    <cfRule type="cellIs" dxfId="6921" priority="12159" operator="equal">
      <formula>"jan."</formula>
    </cfRule>
  </conditionalFormatting>
  <conditionalFormatting sqref="I9">
    <cfRule type="cellIs" dxfId="6920" priority="12156" operator="equal">
      <formula>"jan."</formula>
    </cfRule>
  </conditionalFormatting>
  <conditionalFormatting sqref="H9">
    <cfRule type="cellIs" dxfId="6919" priority="12155" operator="equal">
      <formula>"jan."</formula>
    </cfRule>
  </conditionalFormatting>
  <conditionalFormatting sqref="H9">
    <cfRule type="cellIs" dxfId="6918" priority="12153" operator="equal">
      <formula>"jan."</formula>
    </cfRule>
  </conditionalFormatting>
  <conditionalFormatting sqref="I9">
    <cfRule type="cellIs" dxfId="6917" priority="12148" operator="equal">
      <formula>"jan."</formula>
    </cfRule>
  </conditionalFormatting>
  <conditionalFormatting sqref="H9">
    <cfRule type="cellIs" dxfId="6916" priority="12140" operator="equal">
      <formula>"jan."</formula>
    </cfRule>
  </conditionalFormatting>
  <conditionalFormatting sqref="H9">
    <cfRule type="cellIs" dxfId="6915" priority="12139" operator="equal">
      <formula>"jan."</formula>
    </cfRule>
  </conditionalFormatting>
  <conditionalFormatting sqref="H9">
    <cfRule type="cellIs" dxfId="6914" priority="12137" operator="equal">
      <formula>"jan."</formula>
    </cfRule>
  </conditionalFormatting>
  <conditionalFormatting sqref="H9">
    <cfRule type="cellIs" dxfId="6913" priority="12135" operator="equal">
      <formula>"jan."</formula>
    </cfRule>
  </conditionalFormatting>
  <conditionalFormatting sqref="I9">
    <cfRule type="cellIs" dxfId="6912" priority="12132" operator="equal">
      <formula>"jan."</formula>
    </cfRule>
  </conditionalFormatting>
  <conditionalFormatting sqref="H9">
    <cfRule type="cellIs" dxfId="6911" priority="12124" operator="equal">
      <formula>"jan."</formula>
    </cfRule>
  </conditionalFormatting>
  <conditionalFormatting sqref="H9">
    <cfRule type="cellIs" dxfId="6910" priority="12116" operator="equal">
      <formula>"jan."</formula>
    </cfRule>
  </conditionalFormatting>
  <conditionalFormatting sqref="H9">
    <cfRule type="cellIs" dxfId="6909" priority="12107" operator="equal">
      <formula>"jan."</formula>
    </cfRule>
  </conditionalFormatting>
  <conditionalFormatting sqref="H9">
    <cfRule type="cellIs" dxfId="6908" priority="12105" operator="equal">
      <formula>"jan."</formula>
    </cfRule>
  </conditionalFormatting>
  <conditionalFormatting sqref="H9">
    <cfRule type="cellIs" dxfId="6907" priority="12103" operator="equal">
      <formula>"jan."</formula>
    </cfRule>
  </conditionalFormatting>
  <conditionalFormatting sqref="H9">
    <cfRule type="cellIs" dxfId="6906" priority="12093" operator="equal">
      <formula>"jan."</formula>
    </cfRule>
  </conditionalFormatting>
  <conditionalFormatting sqref="H9">
    <cfRule type="cellIs" dxfId="6905" priority="12085" operator="equal">
      <formula>"jan."</formula>
    </cfRule>
  </conditionalFormatting>
  <conditionalFormatting sqref="H9">
    <cfRule type="cellIs" dxfId="6904" priority="12069" operator="equal">
      <formula>"jan."</formula>
    </cfRule>
  </conditionalFormatting>
  <conditionalFormatting sqref="I9">
    <cfRule type="cellIs" dxfId="6903" priority="12045" operator="equal">
      <formula>"jan."</formula>
    </cfRule>
  </conditionalFormatting>
  <conditionalFormatting sqref="J9">
    <cfRule type="cellIs" dxfId="6902" priority="12044" operator="equal">
      <formula>"jan."</formula>
    </cfRule>
  </conditionalFormatting>
  <conditionalFormatting sqref="K9">
    <cfRule type="cellIs" dxfId="6901" priority="12043" operator="equal">
      <formula>"jan."</formula>
    </cfRule>
  </conditionalFormatting>
  <conditionalFormatting sqref="I9">
    <cfRule type="cellIs" dxfId="6900" priority="12042" operator="equal">
      <formula>"jan."</formula>
    </cfRule>
  </conditionalFormatting>
  <conditionalFormatting sqref="H9">
    <cfRule type="cellIs" dxfId="6899" priority="12041" operator="equal">
      <formula>"jan."</formula>
    </cfRule>
  </conditionalFormatting>
  <conditionalFormatting sqref="H9">
    <cfRule type="cellIs" dxfId="6898" priority="12039" operator="equal">
      <formula>"jan."</formula>
    </cfRule>
  </conditionalFormatting>
  <conditionalFormatting sqref="I9">
    <cfRule type="cellIs" dxfId="6897" priority="12038" operator="equal">
      <formula>"jan."</formula>
    </cfRule>
  </conditionalFormatting>
  <conditionalFormatting sqref="H9">
    <cfRule type="cellIs" dxfId="6896" priority="12036" operator="equal">
      <formula>"jan."</formula>
    </cfRule>
  </conditionalFormatting>
  <conditionalFormatting sqref="H9">
    <cfRule type="cellIs" dxfId="6895" priority="12035" operator="equal">
      <formula>"jan."</formula>
    </cfRule>
  </conditionalFormatting>
  <conditionalFormatting sqref="H9">
    <cfRule type="cellIs" dxfId="6894" priority="12033" operator="equal">
      <formula>"jan."</formula>
    </cfRule>
  </conditionalFormatting>
  <conditionalFormatting sqref="H9">
    <cfRule type="cellIs" dxfId="6893" priority="12031" operator="equal">
      <formula>"jan."</formula>
    </cfRule>
  </conditionalFormatting>
  <conditionalFormatting sqref="H9">
    <cfRule type="cellIs" dxfId="6892" priority="12027" operator="equal">
      <formula>"jan."</formula>
    </cfRule>
  </conditionalFormatting>
  <conditionalFormatting sqref="H9">
    <cfRule type="cellIs" dxfId="6891" priority="12025" operator="equal">
      <formula>"jan."</formula>
    </cfRule>
  </conditionalFormatting>
  <conditionalFormatting sqref="I9">
    <cfRule type="cellIs" dxfId="6890" priority="12020" operator="equal">
      <formula>"jan."</formula>
    </cfRule>
  </conditionalFormatting>
  <conditionalFormatting sqref="H9">
    <cfRule type="cellIs" dxfId="6889" priority="12012" operator="equal">
      <formula>"jan."</formula>
    </cfRule>
  </conditionalFormatting>
  <conditionalFormatting sqref="H9">
    <cfRule type="cellIs" dxfId="6888" priority="12011" operator="equal">
      <formula>"jan."</formula>
    </cfRule>
  </conditionalFormatting>
  <conditionalFormatting sqref="H9">
    <cfRule type="cellIs" dxfId="6887" priority="12009" operator="equal">
      <formula>"jan."</formula>
    </cfRule>
  </conditionalFormatting>
  <conditionalFormatting sqref="H9">
    <cfRule type="cellIs" dxfId="6886" priority="12007" operator="equal">
      <formula>"jan."</formula>
    </cfRule>
  </conditionalFormatting>
  <conditionalFormatting sqref="I9">
    <cfRule type="cellIs" dxfId="6885" priority="12004" operator="equal">
      <formula>"jan."</formula>
    </cfRule>
  </conditionalFormatting>
  <conditionalFormatting sqref="H9">
    <cfRule type="cellIs" dxfId="6884" priority="11996" operator="equal">
      <formula>"jan."</formula>
    </cfRule>
  </conditionalFormatting>
  <conditionalFormatting sqref="H9">
    <cfRule type="cellIs" dxfId="6883" priority="11988" operator="equal">
      <formula>"jan."</formula>
    </cfRule>
  </conditionalFormatting>
  <conditionalFormatting sqref="H9">
    <cfRule type="cellIs" dxfId="6882" priority="11979" operator="equal">
      <formula>"jan."</formula>
    </cfRule>
  </conditionalFormatting>
  <conditionalFormatting sqref="H9">
    <cfRule type="cellIs" dxfId="6881" priority="11977" operator="equal">
      <formula>"jan."</formula>
    </cfRule>
  </conditionalFormatting>
  <conditionalFormatting sqref="H9">
    <cfRule type="cellIs" dxfId="6880" priority="11975" operator="equal">
      <formula>"jan."</formula>
    </cfRule>
  </conditionalFormatting>
  <conditionalFormatting sqref="H9">
    <cfRule type="cellIs" dxfId="6879" priority="11965" operator="equal">
      <formula>"jan."</formula>
    </cfRule>
  </conditionalFormatting>
  <conditionalFormatting sqref="H9">
    <cfRule type="cellIs" dxfId="6878" priority="11957" operator="equal">
      <formula>"jan."</formula>
    </cfRule>
  </conditionalFormatting>
  <conditionalFormatting sqref="H9">
    <cfRule type="cellIs" dxfId="6877" priority="11941" operator="equal">
      <formula>"jan."</formula>
    </cfRule>
  </conditionalFormatting>
  <conditionalFormatting sqref="I9">
    <cfRule type="cellIs" dxfId="6876" priority="11917" operator="equal">
      <formula>"jan."</formula>
    </cfRule>
  </conditionalFormatting>
  <conditionalFormatting sqref="H9">
    <cfRule type="cellIs" dxfId="6875" priority="11916" operator="equal">
      <formula>"jan."</formula>
    </cfRule>
  </conditionalFormatting>
  <conditionalFormatting sqref="H9">
    <cfRule type="cellIs" dxfId="6874" priority="11914" operator="equal">
      <formula>"jan."</formula>
    </cfRule>
  </conditionalFormatting>
  <conditionalFormatting sqref="H9">
    <cfRule type="cellIs" dxfId="6873" priority="11912" operator="equal">
      <formula>"jan."</formula>
    </cfRule>
  </conditionalFormatting>
  <conditionalFormatting sqref="H9">
    <cfRule type="cellIs" dxfId="6872" priority="11902" operator="equal">
      <formula>"jan."</formula>
    </cfRule>
  </conditionalFormatting>
  <conditionalFormatting sqref="H9">
    <cfRule type="cellIs" dxfId="6871" priority="11894" operator="equal">
      <formula>"jan."</formula>
    </cfRule>
  </conditionalFormatting>
  <conditionalFormatting sqref="H9">
    <cfRule type="cellIs" dxfId="6870" priority="11878" operator="equal">
      <formula>"jan."</formula>
    </cfRule>
  </conditionalFormatting>
  <conditionalFormatting sqref="H9">
    <cfRule type="cellIs" dxfId="6869" priority="11798" operator="equal">
      <formula>"jan."</formula>
    </cfRule>
  </conditionalFormatting>
  <conditionalFormatting sqref="I9">
    <cfRule type="cellIs" dxfId="6868" priority="11797" operator="equal">
      <formula>"jan."</formula>
    </cfRule>
  </conditionalFormatting>
  <conditionalFormatting sqref="J9">
    <cfRule type="cellIs" dxfId="6867" priority="11796" operator="equal">
      <formula>"jan."</formula>
    </cfRule>
  </conditionalFormatting>
  <conditionalFormatting sqref="J9">
    <cfRule type="cellIs" dxfId="6866" priority="11795" operator="equal">
      <formula>"jan."</formula>
    </cfRule>
  </conditionalFormatting>
  <conditionalFormatting sqref="I9">
    <cfRule type="cellIs" dxfId="6865" priority="11794" operator="equal">
      <formula>"jan."</formula>
    </cfRule>
  </conditionalFormatting>
  <conditionalFormatting sqref="J9">
    <cfRule type="cellIs" dxfId="6864" priority="11793" operator="equal">
      <formula>"jan."</formula>
    </cfRule>
  </conditionalFormatting>
  <conditionalFormatting sqref="I9">
    <cfRule type="cellIs" dxfId="6863" priority="11792" operator="equal">
      <formula>"jan."</formula>
    </cfRule>
  </conditionalFormatting>
  <conditionalFormatting sqref="J9">
    <cfRule type="cellIs" dxfId="6862" priority="11791" operator="equal">
      <formula>"jan."</formula>
    </cfRule>
  </conditionalFormatting>
  <conditionalFormatting sqref="H9">
    <cfRule type="cellIs" dxfId="6861" priority="11790" operator="equal">
      <formula>"jan."</formula>
    </cfRule>
  </conditionalFormatting>
  <conditionalFormatting sqref="I9">
    <cfRule type="cellIs" dxfId="6860" priority="11789" operator="equal">
      <formula>"jan."</formula>
    </cfRule>
  </conditionalFormatting>
  <conditionalFormatting sqref="I9">
    <cfRule type="cellIs" dxfId="6859" priority="11788" operator="equal">
      <formula>"jan."</formula>
    </cfRule>
  </conditionalFormatting>
  <conditionalFormatting sqref="H9">
    <cfRule type="cellIs" dxfId="6858" priority="11787" operator="equal">
      <formula>"jan."</formula>
    </cfRule>
  </conditionalFormatting>
  <conditionalFormatting sqref="I9">
    <cfRule type="cellIs" dxfId="6857" priority="11786" operator="equal">
      <formula>"jan."</formula>
    </cfRule>
  </conditionalFormatting>
  <conditionalFormatting sqref="H9">
    <cfRule type="cellIs" dxfId="6856" priority="11785" operator="equal">
      <formula>"jan."</formula>
    </cfRule>
  </conditionalFormatting>
  <conditionalFormatting sqref="I9">
    <cfRule type="cellIs" dxfId="6855" priority="11784" operator="equal">
      <formula>"jan."</formula>
    </cfRule>
  </conditionalFormatting>
  <conditionalFormatting sqref="H9">
    <cfRule type="cellIs" dxfId="6854" priority="11782" operator="equal">
      <formula>"jan."</formula>
    </cfRule>
  </conditionalFormatting>
  <conditionalFormatting sqref="J9">
    <cfRule type="cellIs" dxfId="6853" priority="11781" operator="equal">
      <formula>"jan."</formula>
    </cfRule>
  </conditionalFormatting>
  <conditionalFormatting sqref="I9">
    <cfRule type="cellIs" dxfId="6852" priority="11780" operator="equal">
      <formula>"jan."</formula>
    </cfRule>
  </conditionalFormatting>
  <conditionalFormatting sqref="H9">
    <cfRule type="cellIs" dxfId="6851" priority="11779" operator="equal">
      <formula>"jan."</formula>
    </cfRule>
  </conditionalFormatting>
  <conditionalFormatting sqref="I9">
    <cfRule type="cellIs" dxfId="6850" priority="11778" operator="equal">
      <formula>"jan."</formula>
    </cfRule>
  </conditionalFormatting>
  <conditionalFormatting sqref="H9">
    <cfRule type="cellIs" dxfId="6849" priority="11777" operator="equal">
      <formula>"jan."</formula>
    </cfRule>
  </conditionalFormatting>
  <conditionalFormatting sqref="I9">
    <cfRule type="cellIs" dxfId="6848" priority="11776" operator="equal">
      <formula>"jan."</formula>
    </cfRule>
  </conditionalFormatting>
  <conditionalFormatting sqref="H9">
    <cfRule type="cellIs" dxfId="6847" priority="11774" operator="equal">
      <formula>"jan."</formula>
    </cfRule>
  </conditionalFormatting>
  <conditionalFormatting sqref="J9">
    <cfRule type="cellIs" dxfId="6846" priority="11773" operator="equal">
      <formula>"jan."</formula>
    </cfRule>
  </conditionalFormatting>
  <conditionalFormatting sqref="H9">
    <cfRule type="cellIs" dxfId="6845" priority="11772" operator="equal">
      <formula>"jan."</formula>
    </cfRule>
  </conditionalFormatting>
  <conditionalFormatting sqref="H9">
    <cfRule type="cellIs" dxfId="6844" priority="11770" operator="equal">
      <formula>"jan."</formula>
    </cfRule>
  </conditionalFormatting>
  <conditionalFormatting sqref="H9">
    <cfRule type="cellIs" dxfId="6843" priority="11768" operator="equal">
      <formula>"jan."</formula>
    </cfRule>
  </conditionalFormatting>
  <conditionalFormatting sqref="I9">
    <cfRule type="cellIs" dxfId="6842" priority="11765" operator="equal">
      <formula>"jan."</formula>
    </cfRule>
  </conditionalFormatting>
  <conditionalFormatting sqref="I9">
    <cfRule type="cellIs" dxfId="6841" priority="11764" operator="equal">
      <formula>"jan."</formula>
    </cfRule>
  </conditionalFormatting>
  <conditionalFormatting sqref="H9">
    <cfRule type="cellIs" dxfId="6840" priority="11763" operator="equal">
      <formula>"jan."</formula>
    </cfRule>
  </conditionalFormatting>
  <conditionalFormatting sqref="I9">
    <cfRule type="cellIs" dxfId="6839" priority="11762" operator="equal">
      <formula>"jan."</formula>
    </cfRule>
  </conditionalFormatting>
  <conditionalFormatting sqref="H9">
    <cfRule type="cellIs" dxfId="6838" priority="11761" operator="equal">
      <formula>"jan."</formula>
    </cfRule>
  </conditionalFormatting>
  <conditionalFormatting sqref="I9">
    <cfRule type="cellIs" dxfId="6837" priority="11760" operator="equal">
      <formula>"jan."</formula>
    </cfRule>
  </conditionalFormatting>
  <conditionalFormatting sqref="H9">
    <cfRule type="cellIs" dxfId="6836" priority="11758" operator="equal">
      <formula>"jan."</formula>
    </cfRule>
  </conditionalFormatting>
  <conditionalFormatting sqref="J9">
    <cfRule type="cellIs" dxfId="6835" priority="11757" operator="equal">
      <formula>"jan."</formula>
    </cfRule>
  </conditionalFormatting>
  <conditionalFormatting sqref="H9">
    <cfRule type="cellIs" dxfId="6834" priority="11756" operator="equal">
      <formula>"jan."</formula>
    </cfRule>
  </conditionalFormatting>
  <conditionalFormatting sqref="H9">
    <cfRule type="cellIs" dxfId="6833" priority="11754" operator="equal">
      <formula>"jan."</formula>
    </cfRule>
  </conditionalFormatting>
  <conditionalFormatting sqref="H9">
    <cfRule type="cellIs" dxfId="6832" priority="11752" operator="equal">
      <formula>"jan."</formula>
    </cfRule>
  </conditionalFormatting>
  <conditionalFormatting sqref="I9">
    <cfRule type="cellIs" dxfId="6831" priority="11749" operator="equal">
      <formula>"jan."</formula>
    </cfRule>
  </conditionalFormatting>
  <conditionalFormatting sqref="H9">
    <cfRule type="cellIs" dxfId="6830" priority="11748" operator="equal">
      <formula>"jan."</formula>
    </cfRule>
  </conditionalFormatting>
  <conditionalFormatting sqref="H9">
    <cfRule type="cellIs" dxfId="6829" priority="11746" operator="equal">
      <formula>"jan."</formula>
    </cfRule>
  </conditionalFormatting>
  <conditionalFormatting sqref="H9">
    <cfRule type="cellIs" dxfId="6828" priority="11744" operator="equal">
      <formula>"jan."</formula>
    </cfRule>
  </conditionalFormatting>
  <conditionalFormatting sqref="I9">
    <cfRule type="cellIs" dxfId="6827" priority="11741" operator="equal">
      <formula>"jan."</formula>
    </cfRule>
  </conditionalFormatting>
  <conditionalFormatting sqref="H9">
    <cfRule type="cellIs" dxfId="6826" priority="11733" operator="equal">
      <formula>"jan."</formula>
    </cfRule>
  </conditionalFormatting>
  <conditionalFormatting sqref="I9">
    <cfRule type="cellIs" dxfId="6825" priority="11732" operator="equal">
      <formula>"jan."</formula>
    </cfRule>
  </conditionalFormatting>
  <conditionalFormatting sqref="H9">
    <cfRule type="cellIs" dxfId="6824" priority="11731" operator="equal">
      <formula>"jan."</formula>
    </cfRule>
  </conditionalFormatting>
  <conditionalFormatting sqref="I9">
    <cfRule type="cellIs" dxfId="6823" priority="11730" operator="equal">
      <formula>"jan."</formula>
    </cfRule>
  </conditionalFormatting>
  <conditionalFormatting sqref="H9">
    <cfRule type="cellIs" dxfId="6822" priority="11729" operator="equal">
      <formula>"jan."</formula>
    </cfRule>
  </conditionalFormatting>
  <conditionalFormatting sqref="I9">
    <cfRule type="cellIs" dxfId="6821" priority="11728" operator="equal">
      <formula>"jan."</formula>
    </cfRule>
  </conditionalFormatting>
  <conditionalFormatting sqref="H9">
    <cfRule type="cellIs" dxfId="6820" priority="11726" operator="equal">
      <formula>"jan."</formula>
    </cfRule>
  </conditionalFormatting>
  <conditionalFormatting sqref="H9">
    <cfRule type="cellIs" dxfId="6819" priority="11725" operator="equal">
      <formula>"jan."</formula>
    </cfRule>
  </conditionalFormatting>
  <conditionalFormatting sqref="H9">
    <cfRule type="cellIs" dxfId="6818" priority="11723" operator="equal">
      <formula>"jan."</formula>
    </cfRule>
  </conditionalFormatting>
  <conditionalFormatting sqref="H9">
    <cfRule type="cellIs" dxfId="6817" priority="11721" operator="equal">
      <formula>"jan."</formula>
    </cfRule>
  </conditionalFormatting>
  <conditionalFormatting sqref="I9">
    <cfRule type="cellIs" dxfId="6816" priority="11718" operator="equal">
      <formula>"jan."</formula>
    </cfRule>
  </conditionalFormatting>
  <conditionalFormatting sqref="H9">
    <cfRule type="cellIs" dxfId="6815" priority="11717" operator="equal">
      <formula>"jan."</formula>
    </cfRule>
  </conditionalFormatting>
  <conditionalFormatting sqref="H9">
    <cfRule type="cellIs" dxfId="6814" priority="11715" operator="equal">
      <formula>"jan."</formula>
    </cfRule>
  </conditionalFormatting>
  <conditionalFormatting sqref="H9">
    <cfRule type="cellIs" dxfId="6813" priority="11713" operator="equal">
      <formula>"jan."</formula>
    </cfRule>
  </conditionalFormatting>
  <conditionalFormatting sqref="I9">
    <cfRule type="cellIs" dxfId="6812" priority="11710" operator="equal">
      <formula>"jan."</formula>
    </cfRule>
  </conditionalFormatting>
  <conditionalFormatting sqref="H9">
    <cfRule type="cellIs" dxfId="6811" priority="11702" operator="equal">
      <formula>"jan."</formula>
    </cfRule>
  </conditionalFormatting>
  <conditionalFormatting sqref="H9">
    <cfRule type="cellIs" dxfId="6810" priority="11701" operator="equal">
      <formula>"jan."</formula>
    </cfRule>
  </conditionalFormatting>
  <conditionalFormatting sqref="H9">
    <cfRule type="cellIs" dxfId="6809" priority="11699" operator="equal">
      <formula>"jan."</formula>
    </cfRule>
  </conditionalFormatting>
  <conditionalFormatting sqref="H9">
    <cfRule type="cellIs" dxfId="6808" priority="11697" operator="equal">
      <formula>"jan."</formula>
    </cfRule>
  </conditionalFormatting>
  <conditionalFormatting sqref="I9">
    <cfRule type="cellIs" dxfId="6807" priority="11694" operator="equal">
      <formula>"jan."</formula>
    </cfRule>
  </conditionalFormatting>
  <conditionalFormatting sqref="H9">
    <cfRule type="cellIs" dxfId="6806" priority="11686" operator="equal">
      <formula>"jan."</formula>
    </cfRule>
  </conditionalFormatting>
  <conditionalFormatting sqref="H9">
    <cfRule type="cellIs" dxfId="6805" priority="11678" operator="equal">
      <formula>"jan."</formula>
    </cfRule>
  </conditionalFormatting>
  <conditionalFormatting sqref="J9">
    <cfRule type="cellIs" dxfId="6804" priority="11669" operator="equal">
      <formula>"jan."</formula>
    </cfRule>
  </conditionalFormatting>
  <conditionalFormatting sqref="I9">
    <cfRule type="cellIs" dxfId="6803" priority="11668" operator="equal">
      <formula>"jan."</formula>
    </cfRule>
  </conditionalFormatting>
  <conditionalFormatting sqref="H9">
    <cfRule type="cellIs" dxfId="6802" priority="11667" operator="equal">
      <formula>"jan."</formula>
    </cfRule>
  </conditionalFormatting>
  <conditionalFormatting sqref="I9">
    <cfRule type="cellIs" dxfId="6801" priority="11666" operator="equal">
      <formula>"jan."</formula>
    </cfRule>
  </conditionalFormatting>
  <conditionalFormatting sqref="H9">
    <cfRule type="cellIs" dxfId="6800" priority="11665" operator="equal">
      <formula>"jan."</formula>
    </cfRule>
  </conditionalFormatting>
  <conditionalFormatting sqref="I9">
    <cfRule type="cellIs" dxfId="6799" priority="11664" operator="equal">
      <formula>"jan."</formula>
    </cfRule>
  </conditionalFormatting>
  <conditionalFormatting sqref="H9">
    <cfRule type="cellIs" dxfId="6798" priority="11662" operator="equal">
      <formula>"jan."</formula>
    </cfRule>
  </conditionalFormatting>
  <conditionalFormatting sqref="H9">
    <cfRule type="cellIs" dxfId="6797" priority="11661" operator="equal">
      <formula>"jan."</formula>
    </cfRule>
  </conditionalFormatting>
  <conditionalFormatting sqref="H9">
    <cfRule type="cellIs" dxfId="6796" priority="11659" operator="equal">
      <formula>"jan."</formula>
    </cfRule>
  </conditionalFormatting>
  <conditionalFormatting sqref="H9">
    <cfRule type="cellIs" dxfId="6795" priority="11657" operator="equal">
      <formula>"jan."</formula>
    </cfRule>
  </conditionalFormatting>
  <conditionalFormatting sqref="I9">
    <cfRule type="cellIs" dxfId="6794" priority="11654" operator="equal">
      <formula>"jan."</formula>
    </cfRule>
  </conditionalFormatting>
  <conditionalFormatting sqref="H9">
    <cfRule type="cellIs" dxfId="6793" priority="11653" operator="equal">
      <formula>"jan."</formula>
    </cfRule>
  </conditionalFormatting>
  <conditionalFormatting sqref="H9">
    <cfRule type="cellIs" dxfId="6792" priority="11651" operator="equal">
      <formula>"jan."</formula>
    </cfRule>
  </conditionalFormatting>
  <conditionalFormatting sqref="H9">
    <cfRule type="cellIs" dxfId="6791" priority="11649" operator="equal">
      <formula>"jan."</formula>
    </cfRule>
  </conditionalFormatting>
  <conditionalFormatting sqref="I9">
    <cfRule type="cellIs" dxfId="6790" priority="11646" operator="equal">
      <formula>"jan."</formula>
    </cfRule>
  </conditionalFormatting>
  <conditionalFormatting sqref="H9">
    <cfRule type="cellIs" dxfId="6789" priority="11638" operator="equal">
      <formula>"jan."</formula>
    </cfRule>
  </conditionalFormatting>
  <conditionalFormatting sqref="H9">
    <cfRule type="cellIs" dxfId="6788" priority="11637" operator="equal">
      <formula>"jan."</formula>
    </cfRule>
  </conditionalFormatting>
  <conditionalFormatting sqref="H9">
    <cfRule type="cellIs" dxfId="6787" priority="11635" operator="equal">
      <formula>"jan."</formula>
    </cfRule>
  </conditionalFormatting>
  <conditionalFormatting sqref="H9">
    <cfRule type="cellIs" dxfId="6786" priority="11633" operator="equal">
      <formula>"jan."</formula>
    </cfRule>
  </conditionalFormatting>
  <conditionalFormatting sqref="I9">
    <cfRule type="cellIs" dxfId="6785" priority="11630" operator="equal">
      <formula>"jan."</formula>
    </cfRule>
  </conditionalFormatting>
  <conditionalFormatting sqref="H9">
    <cfRule type="cellIs" dxfId="6784" priority="11622" operator="equal">
      <formula>"jan."</formula>
    </cfRule>
  </conditionalFormatting>
  <conditionalFormatting sqref="H9">
    <cfRule type="cellIs" dxfId="6783" priority="11614" operator="equal">
      <formula>"jan."</formula>
    </cfRule>
  </conditionalFormatting>
  <conditionalFormatting sqref="H9">
    <cfRule type="cellIs" dxfId="6782" priority="11605" operator="equal">
      <formula>"jan."</formula>
    </cfRule>
  </conditionalFormatting>
  <conditionalFormatting sqref="H9">
    <cfRule type="cellIs" dxfId="6781" priority="11603" operator="equal">
      <formula>"jan."</formula>
    </cfRule>
  </conditionalFormatting>
  <conditionalFormatting sqref="H9">
    <cfRule type="cellIs" dxfId="6780" priority="11601" operator="equal">
      <formula>"jan."</formula>
    </cfRule>
  </conditionalFormatting>
  <conditionalFormatting sqref="H9">
    <cfRule type="cellIs" dxfId="6779" priority="11591" operator="equal">
      <formula>"jan."</formula>
    </cfRule>
  </conditionalFormatting>
  <conditionalFormatting sqref="H9">
    <cfRule type="cellIs" dxfId="6778" priority="11583" operator="equal">
      <formula>"jan."</formula>
    </cfRule>
  </conditionalFormatting>
  <conditionalFormatting sqref="H9">
    <cfRule type="cellIs" dxfId="6777" priority="11567" operator="equal">
      <formula>"jan."</formula>
    </cfRule>
  </conditionalFormatting>
  <conditionalFormatting sqref="I9">
    <cfRule type="cellIs" dxfId="6776" priority="11543" operator="equal">
      <formula>"jan."</formula>
    </cfRule>
  </conditionalFormatting>
  <conditionalFormatting sqref="J9">
    <cfRule type="cellIs" dxfId="6775" priority="11542" operator="equal">
      <formula>"jan."</formula>
    </cfRule>
  </conditionalFormatting>
  <conditionalFormatting sqref="K9">
    <cfRule type="cellIs" dxfId="6774" priority="11541" operator="equal">
      <formula>"jan."</formula>
    </cfRule>
  </conditionalFormatting>
  <conditionalFormatting sqref="I9">
    <cfRule type="cellIs" dxfId="6773" priority="11540" operator="equal">
      <formula>"jan."</formula>
    </cfRule>
  </conditionalFormatting>
  <conditionalFormatting sqref="H9">
    <cfRule type="cellIs" dxfId="6772" priority="11539" operator="equal">
      <formula>"jan."</formula>
    </cfRule>
  </conditionalFormatting>
  <conditionalFormatting sqref="I9">
    <cfRule type="cellIs" dxfId="6771" priority="11538" operator="equal">
      <formula>"jan."</formula>
    </cfRule>
  </conditionalFormatting>
  <conditionalFormatting sqref="H9">
    <cfRule type="cellIs" dxfId="6770" priority="11537" operator="equal">
      <formula>"jan."</formula>
    </cfRule>
  </conditionalFormatting>
  <conditionalFormatting sqref="I9">
    <cfRule type="cellIs" dxfId="6769" priority="11536" operator="equal">
      <formula>"jan."</formula>
    </cfRule>
  </conditionalFormatting>
  <conditionalFormatting sqref="H9">
    <cfRule type="cellIs" dxfId="6768" priority="11534" operator="equal">
      <formula>"jan."</formula>
    </cfRule>
  </conditionalFormatting>
  <conditionalFormatting sqref="H9">
    <cfRule type="cellIs" dxfId="6767" priority="11533" operator="equal">
      <formula>"jan."</formula>
    </cfRule>
  </conditionalFormatting>
  <conditionalFormatting sqref="H9">
    <cfRule type="cellIs" dxfId="6766" priority="11531" operator="equal">
      <formula>"jan."</formula>
    </cfRule>
  </conditionalFormatting>
  <conditionalFormatting sqref="I9">
    <cfRule type="cellIs" dxfId="6765" priority="11526" operator="equal">
      <formula>"jan."</formula>
    </cfRule>
  </conditionalFormatting>
  <conditionalFormatting sqref="H9">
    <cfRule type="cellIs" dxfId="6764" priority="11525" operator="equal">
      <formula>"jan."</formula>
    </cfRule>
  </conditionalFormatting>
  <conditionalFormatting sqref="H9">
    <cfRule type="cellIs" dxfId="6763" priority="11523" operator="equal">
      <formula>"jan."</formula>
    </cfRule>
  </conditionalFormatting>
  <conditionalFormatting sqref="I9">
    <cfRule type="cellIs" dxfId="6762" priority="11518" operator="equal">
      <formula>"jan."</formula>
    </cfRule>
  </conditionalFormatting>
  <conditionalFormatting sqref="H9">
    <cfRule type="cellIs" dxfId="6761" priority="11510" operator="equal">
      <formula>"jan."</formula>
    </cfRule>
  </conditionalFormatting>
  <conditionalFormatting sqref="H9">
    <cfRule type="cellIs" dxfId="6760" priority="11509" operator="equal">
      <formula>"jan."</formula>
    </cfRule>
  </conditionalFormatting>
  <conditionalFormatting sqref="H9">
    <cfRule type="cellIs" dxfId="6759" priority="11507" operator="equal">
      <formula>"jan."</formula>
    </cfRule>
  </conditionalFormatting>
  <conditionalFormatting sqref="H9">
    <cfRule type="cellIs" dxfId="6758" priority="11505" operator="equal">
      <formula>"jan."</formula>
    </cfRule>
  </conditionalFormatting>
  <conditionalFormatting sqref="I9">
    <cfRule type="cellIs" dxfId="6757" priority="11502" operator="equal">
      <formula>"jan."</formula>
    </cfRule>
  </conditionalFormatting>
  <conditionalFormatting sqref="H9">
    <cfRule type="cellIs" dxfId="6756" priority="11494" operator="equal">
      <formula>"jan."</formula>
    </cfRule>
  </conditionalFormatting>
  <conditionalFormatting sqref="H9">
    <cfRule type="cellIs" dxfId="6755" priority="11486" operator="equal">
      <formula>"jan."</formula>
    </cfRule>
  </conditionalFormatting>
  <conditionalFormatting sqref="H9">
    <cfRule type="cellIs" dxfId="6754" priority="11477" operator="equal">
      <formula>"jan."</formula>
    </cfRule>
  </conditionalFormatting>
  <conditionalFormatting sqref="H9">
    <cfRule type="cellIs" dxfId="6753" priority="11475" operator="equal">
      <formula>"jan."</formula>
    </cfRule>
  </conditionalFormatting>
  <conditionalFormatting sqref="H9">
    <cfRule type="cellIs" dxfId="6752" priority="11473" operator="equal">
      <formula>"jan."</formula>
    </cfRule>
  </conditionalFormatting>
  <conditionalFormatting sqref="H9">
    <cfRule type="cellIs" dxfId="6751" priority="11463" operator="equal">
      <formula>"jan."</formula>
    </cfRule>
  </conditionalFormatting>
  <conditionalFormatting sqref="H9">
    <cfRule type="cellIs" dxfId="6750" priority="11455" operator="equal">
      <formula>"jan."</formula>
    </cfRule>
  </conditionalFormatting>
  <conditionalFormatting sqref="H9">
    <cfRule type="cellIs" dxfId="6749" priority="11439" operator="equal">
      <formula>"jan."</formula>
    </cfRule>
  </conditionalFormatting>
  <conditionalFormatting sqref="I9">
    <cfRule type="cellIs" dxfId="6748" priority="11415" operator="equal">
      <formula>"jan."</formula>
    </cfRule>
  </conditionalFormatting>
  <conditionalFormatting sqref="H9">
    <cfRule type="cellIs" dxfId="6747" priority="11414" operator="equal">
      <formula>"jan."</formula>
    </cfRule>
  </conditionalFormatting>
  <conditionalFormatting sqref="H9">
    <cfRule type="cellIs" dxfId="6746" priority="11412" operator="equal">
      <formula>"jan."</formula>
    </cfRule>
  </conditionalFormatting>
  <conditionalFormatting sqref="H9">
    <cfRule type="cellIs" dxfId="6745" priority="11410" operator="equal">
      <formula>"jan."</formula>
    </cfRule>
  </conditionalFormatting>
  <conditionalFormatting sqref="H9">
    <cfRule type="cellIs" dxfId="6744" priority="11400" operator="equal">
      <formula>"jan."</formula>
    </cfRule>
  </conditionalFormatting>
  <conditionalFormatting sqref="H9">
    <cfRule type="cellIs" dxfId="6743" priority="11392" operator="equal">
      <formula>"jan."</formula>
    </cfRule>
  </conditionalFormatting>
  <conditionalFormatting sqref="H9">
    <cfRule type="cellIs" dxfId="6742" priority="11376" operator="equal">
      <formula>"jan."</formula>
    </cfRule>
  </conditionalFormatting>
  <conditionalFormatting sqref="H9">
    <cfRule type="cellIs" dxfId="6741" priority="11296" operator="equal">
      <formula>"jan."</formula>
    </cfRule>
  </conditionalFormatting>
  <conditionalFormatting sqref="I9">
    <cfRule type="cellIs" dxfId="6740" priority="11295" operator="equal">
      <formula>"jan."</formula>
    </cfRule>
  </conditionalFormatting>
  <conditionalFormatting sqref="J9">
    <cfRule type="cellIs" dxfId="6739" priority="11294" operator="equal">
      <formula>"jan."</formula>
    </cfRule>
  </conditionalFormatting>
  <conditionalFormatting sqref="I9">
    <cfRule type="cellIs" dxfId="6738" priority="11293" operator="equal">
      <formula>"jan."</formula>
    </cfRule>
  </conditionalFormatting>
  <conditionalFormatting sqref="H9">
    <cfRule type="cellIs" dxfId="6737" priority="11292" operator="equal">
      <formula>"jan."</formula>
    </cfRule>
  </conditionalFormatting>
  <conditionalFormatting sqref="I9">
    <cfRule type="cellIs" dxfId="6736" priority="11291" operator="equal">
      <formula>"jan."</formula>
    </cfRule>
  </conditionalFormatting>
  <conditionalFormatting sqref="I9">
    <cfRule type="cellIs" dxfId="6735" priority="11289" operator="equal">
      <formula>"jan."</formula>
    </cfRule>
  </conditionalFormatting>
  <conditionalFormatting sqref="H9">
    <cfRule type="cellIs" dxfId="6734" priority="11287" operator="equal">
      <formula>"jan."</formula>
    </cfRule>
  </conditionalFormatting>
  <conditionalFormatting sqref="H9">
    <cfRule type="cellIs" dxfId="6733" priority="11286" operator="equal">
      <formula>"jan."</formula>
    </cfRule>
  </conditionalFormatting>
  <conditionalFormatting sqref="H9">
    <cfRule type="cellIs" dxfId="6732" priority="11284" operator="equal">
      <formula>"jan."</formula>
    </cfRule>
  </conditionalFormatting>
  <conditionalFormatting sqref="H9">
    <cfRule type="cellIs" dxfId="6731" priority="11282" operator="equal">
      <formula>"jan."</formula>
    </cfRule>
  </conditionalFormatting>
  <conditionalFormatting sqref="I9">
    <cfRule type="cellIs" dxfId="6730" priority="11279" operator="equal">
      <formula>"jan."</formula>
    </cfRule>
  </conditionalFormatting>
  <conditionalFormatting sqref="H9">
    <cfRule type="cellIs" dxfId="6729" priority="11278" operator="equal">
      <formula>"jan."</formula>
    </cfRule>
  </conditionalFormatting>
  <conditionalFormatting sqref="H9">
    <cfRule type="cellIs" dxfId="6728" priority="11276" operator="equal">
      <formula>"jan."</formula>
    </cfRule>
  </conditionalFormatting>
  <conditionalFormatting sqref="I9">
    <cfRule type="cellIs" dxfId="6727" priority="11271" operator="equal">
      <formula>"jan."</formula>
    </cfRule>
  </conditionalFormatting>
  <conditionalFormatting sqref="H9">
    <cfRule type="cellIs" dxfId="6726" priority="11263" operator="equal">
      <formula>"jan."</formula>
    </cfRule>
  </conditionalFormatting>
  <conditionalFormatting sqref="H9">
    <cfRule type="cellIs" dxfId="6725" priority="11258" operator="equal">
      <formula>"jan."</formula>
    </cfRule>
  </conditionalFormatting>
  <conditionalFormatting sqref="I9">
    <cfRule type="cellIs" dxfId="6724" priority="11255" operator="equal">
      <formula>"jan."</formula>
    </cfRule>
  </conditionalFormatting>
  <conditionalFormatting sqref="H9">
    <cfRule type="cellIs" dxfId="6723" priority="11247" operator="equal">
      <formula>"jan."</formula>
    </cfRule>
  </conditionalFormatting>
  <conditionalFormatting sqref="H9">
    <cfRule type="cellIs" dxfId="6722" priority="11239" operator="equal">
      <formula>"jan."</formula>
    </cfRule>
  </conditionalFormatting>
  <conditionalFormatting sqref="H9">
    <cfRule type="cellIs" dxfId="6721" priority="11230" operator="equal">
      <formula>"jan."</formula>
    </cfRule>
  </conditionalFormatting>
  <conditionalFormatting sqref="H9">
    <cfRule type="cellIs" dxfId="6720" priority="11228" operator="equal">
      <formula>"jan."</formula>
    </cfRule>
  </conditionalFormatting>
  <conditionalFormatting sqref="H9">
    <cfRule type="cellIs" dxfId="6719" priority="11226" operator="equal">
      <formula>"jan."</formula>
    </cfRule>
  </conditionalFormatting>
  <conditionalFormatting sqref="H9">
    <cfRule type="cellIs" dxfId="6718" priority="11216" operator="equal">
      <formula>"jan."</formula>
    </cfRule>
  </conditionalFormatting>
  <conditionalFormatting sqref="H9">
    <cfRule type="cellIs" dxfId="6717" priority="11208" operator="equal">
      <formula>"jan."</formula>
    </cfRule>
  </conditionalFormatting>
  <conditionalFormatting sqref="I9">
    <cfRule type="cellIs" dxfId="6716" priority="11168" operator="equal">
      <formula>"jan."</formula>
    </cfRule>
  </conditionalFormatting>
  <conditionalFormatting sqref="H9">
    <cfRule type="cellIs" dxfId="6715" priority="11167" operator="equal">
      <formula>"jan."</formula>
    </cfRule>
  </conditionalFormatting>
  <conditionalFormatting sqref="H9">
    <cfRule type="cellIs" dxfId="6714" priority="11165" operator="equal">
      <formula>"jan."</formula>
    </cfRule>
  </conditionalFormatting>
  <conditionalFormatting sqref="H9">
    <cfRule type="cellIs" dxfId="6713" priority="11163" operator="equal">
      <formula>"jan."</formula>
    </cfRule>
  </conditionalFormatting>
  <conditionalFormatting sqref="H9">
    <cfRule type="cellIs" dxfId="6712" priority="11153" operator="equal">
      <formula>"jan."</formula>
    </cfRule>
  </conditionalFormatting>
  <conditionalFormatting sqref="H9">
    <cfRule type="cellIs" dxfId="6711" priority="11129" operator="equal">
      <formula>"jan."</formula>
    </cfRule>
  </conditionalFormatting>
  <conditionalFormatting sqref="H9">
    <cfRule type="cellIs" dxfId="6710" priority="11049" operator="equal">
      <formula>"jan."</formula>
    </cfRule>
  </conditionalFormatting>
  <conditionalFormatting sqref="I9">
    <cfRule type="cellIs" dxfId="6709" priority="11048" operator="equal">
      <formula>"jan."</formula>
    </cfRule>
  </conditionalFormatting>
  <conditionalFormatting sqref="J9">
    <cfRule type="cellIs" dxfId="6708" priority="11047" operator="equal">
      <formula>"jan."</formula>
    </cfRule>
  </conditionalFormatting>
  <conditionalFormatting sqref="H9">
    <cfRule type="cellIs" dxfId="6707" priority="11046" operator="equal">
      <formula>"jan."</formula>
    </cfRule>
  </conditionalFormatting>
  <conditionalFormatting sqref="H9">
    <cfRule type="cellIs" dxfId="6706" priority="11044" operator="equal">
      <formula>"jan."</formula>
    </cfRule>
  </conditionalFormatting>
  <conditionalFormatting sqref="H9">
    <cfRule type="cellIs" dxfId="6705" priority="11042" operator="equal">
      <formula>"jan."</formula>
    </cfRule>
  </conditionalFormatting>
  <conditionalFormatting sqref="H9">
    <cfRule type="cellIs" dxfId="6704" priority="11032" operator="equal">
      <formula>"jan."</formula>
    </cfRule>
  </conditionalFormatting>
  <conditionalFormatting sqref="H9">
    <cfRule type="cellIs" dxfId="6703" priority="11024" operator="equal">
      <formula>"jan."</formula>
    </cfRule>
  </conditionalFormatting>
  <conditionalFormatting sqref="H9">
    <cfRule type="cellIs" dxfId="6702" priority="10928" operator="equal">
      <formula>"jan."</formula>
    </cfRule>
  </conditionalFormatting>
  <conditionalFormatting sqref="H9">
    <cfRule type="cellIs" dxfId="6701" priority="10829" operator="equal">
      <formula>"jan."</formula>
    </cfRule>
  </conditionalFormatting>
  <conditionalFormatting sqref="I9">
    <cfRule type="cellIs" dxfId="6700" priority="10828" operator="equal">
      <formula>"jan."</formula>
    </cfRule>
  </conditionalFormatting>
  <conditionalFormatting sqref="J9">
    <cfRule type="cellIs" dxfId="6699" priority="10827" operator="equal">
      <formula>"jan."</formula>
    </cfRule>
  </conditionalFormatting>
  <conditionalFormatting sqref="I9">
    <cfRule type="cellIs" dxfId="6698" priority="10826" operator="equal">
      <formula>"jan."</formula>
    </cfRule>
  </conditionalFormatting>
  <conditionalFormatting sqref="J9">
    <cfRule type="cellIs" dxfId="6697" priority="10825" operator="equal">
      <formula>"jan."</formula>
    </cfRule>
  </conditionalFormatting>
  <conditionalFormatting sqref="I9">
    <cfRule type="cellIs" dxfId="6696" priority="10824" operator="equal">
      <formula>"jan."</formula>
    </cfRule>
  </conditionalFormatting>
  <conditionalFormatting sqref="J9">
    <cfRule type="cellIs" dxfId="6695" priority="10823" operator="equal">
      <formula>"jan."</formula>
    </cfRule>
  </conditionalFormatting>
  <conditionalFormatting sqref="H9">
    <cfRule type="cellIs" dxfId="6694" priority="10822" operator="equal">
      <formula>"jan."</formula>
    </cfRule>
  </conditionalFormatting>
  <conditionalFormatting sqref="I9">
    <cfRule type="cellIs" dxfId="6693" priority="10821" operator="equal">
      <formula>"jan."</formula>
    </cfRule>
  </conditionalFormatting>
  <conditionalFormatting sqref="I9">
    <cfRule type="cellIs" dxfId="6692" priority="10820" operator="equal">
      <formula>"jan."</formula>
    </cfRule>
  </conditionalFormatting>
  <conditionalFormatting sqref="H9">
    <cfRule type="cellIs" dxfId="6691" priority="10819" operator="equal">
      <formula>"jan."</formula>
    </cfRule>
  </conditionalFormatting>
  <conditionalFormatting sqref="I9">
    <cfRule type="cellIs" dxfId="6690" priority="10818" operator="equal">
      <formula>"jan."</formula>
    </cfRule>
  </conditionalFormatting>
  <conditionalFormatting sqref="H9">
    <cfRule type="cellIs" dxfId="6689" priority="10817" operator="equal">
      <formula>"jan."</formula>
    </cfRule>
  </conditionalFormatting>
  <conditionalFormatting sqref="I9">
    <cfRule type="cellIs" dxfId="6688" priority="10816" operator="equal">
      <formula>"jan."</formula>
    </cfRule>
  </conditionalFormatting>
  <conditionalFormatting sqref="H9">
    <cfRule type="cellIs" dxfId="6687" priority="10814" operator="equal">
      <formula>"jan."</formula>
    </cfRule>
  </conditionalFormatting>
  <conditionalFormatting sqref="J9">
    <cfRule type="cellIs" dxfId="6686" priority="10813" operator="equal">
      <formula>"jan."</formula>
    </cfRule>
  </conditionalFormatting>
  <conditionalFormatting sqref="I9">
    <cfRule type="cellIs" dxfId="6685" priority="10812" operator="equal">
      <formula>"jan."</formula>
    </cfRule>
  </conditionalFormatting>
  <conditionalFormatting sqref="H9">
    <cfRule type="cellIs" dxfId="6684" priority="10811" operator="equal">
      <formula>"jan."</formula>
    </cfRule>
  </conditionalFormatting>
  <conditionalFormatting sqref="I9">
    <cfRule type="cellIs" dxfId="6683" priority="10810" operator="equal">
      <formula>"jan."</formula>
    </cfRule>
  </conditionalFormatting>
  <conditionalFormatting sqref="H9">
    <cfRule type="cellIs" dxfId="6682" priority="10809" operator="equal">
      <formula>"jan."</formula>
    </cfRule>
  </conditionalFormatting>
  <conditionalFormatting sqref="I9">
    <cfRule type="cellIs" dxfId="6681" priority="10808" operator="equal">
      <formula>"jan."</formula>
    </cfRule>
  </conditionalFormatting>
  <conditionalFormatting sqref="H9">
    <cfRule type="cellIs" dxfId="6680" priority="10806" operator="equal">
      <formula>"jan."</formula>
    </cfRule>
  </conditionalFormatting>
  <conditionalFormatting sqref="J9">
    <cfRule type="cellIs" dxfId="6679" priority="10805" operator="equal">
      <formula>"jan."</formula>
    </cfRule>
  </conditionalFormatting>
  <conditionalFormatting sqref="H9">
    <cfRule type="cellIs" dxfId="6678" priority="10804" operator="equal">
      <formula>"jan."</formula>
    </cfRule>
  </conditionalFormatting>
  <conditionalFormatting sqref="H9">
    <cfRule type="cellIs" dxfId="6677" priority="10802" operator="equal">
      <formula>"jan."</formula>
    </cfRule>
  </conditionalFormatting>
  <conditionalFormatting sqref="H9">
    <cfRule type="cellIs" dxfId="6676" priority="10800" operator="equal">
      <formula>"jan."</formula>
    </cfRule>
  </conditionalFormatting>
  <conditionalFormatting sqref="I9">
    <cfRule type="cellIs" dxfId="6675" priority="10797" operator="equal">
      <formula>"jan."</formula>
    </cfRule>
  </conditionalFormatting>
  <conditionalFormatting sqref="I9">
    <cfRule type="cellIs" dxfId="6674" priority="10796" operator="equal">
      <formula>"jan."</formula>
    </cfRule>
  </conditionalFormatting>
  <conditionalFormatting sqref="H9">
    <cfRule type="cellIs" dxfId="6673" priority="10795" operator="equal">
      <formula>"jan."</formula>
    </cfRule>
  </conditionalFormatting>
  <conditionalFormatting sqref="I9">
    <cfRule type="cellIs" dxfId="6672" priority="10794" operator="equal">
      <formula>"jan."</formula>
    </cfRule>
  </conditionalFormatting>
  <conditionalFormatting sqref="H9">
    <cfRule type="cellIs" dxfId="6671" priority="10793" operator="equal">
      <formula>"jan."</formula>
    </cfRule>
  </conditionalFormatting>
  <conditionalFormatting sqref="I9">
    <cfRule type="cellIs" dxfId="6670" priority="10792" operator="equal">
      <formula>"jan."</formula>
    </cfRule>
  </conditionalFormatting>
  <conditionalFormatting sqref="H9">
    <cfRule type="cellIs" dxfId="6669" priority="10790" operator="equal">
      <formula>"jan."</formula>
    </cfRule>
  </conditionalFormatting>
  <conditionalFormatting sqref="J9">
    <cfRule type="cellIs" dxfId="6668" priority="10789" operator="equal">
      <formula>"jan."</formula>
    </cfRule>
  </conditionalFormatting>
  <conditionalFormatting sqref="H9">
    <cfRule type="cellIs" dxfId="6667" priority="10788" operator="equal">
      <formula>"jan."</formula>
    </cfRule>
  </conditionalFormatting>
  <conditionalFormatting sqref="H9">
    <cfRule type="cellIs" dxfId="6666" priority="10786" operator="equal">
      <formula>"jan."</formula>
    </cfRule>
  </conditionalFormatting>
  <conditionalFormatting sqref="H9">
    <cfRule type="cellIs" dxfId="6665" priority="10784" operator="equal">
      <formula>"jan."</formula>
    </cfRule>
  </conditionalFormatting>
  <conditionalFormatting sqref="I9">
    <cfRule type="cellIs" dxfId="6664" priority="10781" operator="equal">
      <formula>"jan."</formula>
    </cfRule>
  </conditionalFormatting>
  <conditionalFormatting sqref="H9">
    <cfRule type="cellIs" dxfId="6663" priority="10780" operator="equal">
      <formula>"jan."</formula>
    </cfRule>
  </conditionalFormatting>
  <conditionalFormatting sqref="H9">
    <cfRule type="cellIs" dxfId="6662" priority="10778" operator="equal">
      <formula>"jan."</formula>
    </cfRule>
  </conditionalFormatting>
  <conditionalFormatting sqref="H9">
    <cfRule type="cellIs" dxfId="6661" priority="10776" operator="equal">
      <formula>"jan."</formula>
    </cfRule>
  </conditionalFormatting>
  <conditionalFormatting sqref="I9">
    <cfRule type="cellIs" dxfId="6660" priority="10773" operator="equal">
      <formula>"jan."</formula>
    </cfRule>
  </conditionalFormatting>
  <conditionalFormatting sqref="H9">
    <cfRule type="cellIs" dxfId="6659" priority="10765" operator="equal">
      <formula>"jan."</formula>
    </cfRule>
  </conditionalFormatting>
  <conditionalFormatting sqref="I9">
    <cfRule type="cellIs" dxfId="6658" priority="10764" operator="equal">
      <formula>"jan."</formula>
    </cfRule>
  </conditionalFormatting>
  <conditionalFormatting sqref="H9">
    <cfRule type="cellIs" dxfId="6657" priority="10763" operator="equal">
      <formula>"jan."</formula>
    </cfRule>
  </conditionalFormatting>
  <conditionalFormatting sqref="I9">
    <cfRule type="cellIs" dxfId="6656" priority="10762" operator="equal">
      <formula>"jan."</formula>
    </cfRule>
  </conditionalFormatting>
  <conditionalFormatting sqref="H9">
    <cfRule type="cellIs" dxfId="6655" priority="10761" operator="equal">
      <formula>"jan."</formula>
    </cfRule>
  </conditionalFormatting>
  <conditionalFormatting sqref="I9">
    <cfRule type="cellIs" dxfId="6654" priority="10760" operator="equal">
      <formula>"jan."</formula>
    </cfRule>
  </conditionalFormatting>
  <conditionalFormatting sqref="H9">
    <cfRule type="cellIs" dxfId="6653" priority="10758" operator="equal">
      <formula>"jan."</formula>
    </cfRule>
  </conditionalFormatting>
  <conditionalFormatting sqref="H9">
    <cfRule type="cellIs" dxfId="6652" priority="10757" operator="equal">
      <formula>"jan."</formula>
    </cfRule>
  </conditionalFormatting>
  <conditionalFormatting sqref="H9">
    <cfRule type="cellIs" dxfId="6651" priority="10755" operator="equal">
      <formula>"jan."</formula>
    </cfRule>
  </conditionalFormatting>
  <conditionalFormatting sqref="H9">
    <cfRule type="cellIs" dxfId="6650" priority="10753" operator="equal">
      <formula>"jan."</formula>
    </cfRule>
  </conditionalFormatting>
  <conditionalFormatting sqref="I9">
    <cfRule type="cellIs" dxfId="6649" priority="10750" operator="equal">
      <formula>"jan."</formula>
    </cfRule>
  </conditionalFormatting>
  <conditionalFormatting sqref="H9">
    <cfRule type="cellIs" dxfId="6648" priority="10749" operator="equal">
      <formula>"jan."</formula>
    </cfRule>
  </conditionalFormatting>
  <conditionalFormatting sqref="H9">
    <cfRule type="cellIs" dxfId="6647" priority="10747" operator="equal">
      <formula>"jan."</formula>
    </cfRule>
  </conditionalFormatting>
  <conditionalFormatting sqref="H9">
    <cfRule type="cellIs" dxfId="6646" priority="10745" operator="equal">
      <formula>"jan."</formula>
    </cfRule>
  </conditionalFormatting>
  <conditionalFormatting sqref="I9">
    <cfRule type="cellIs" dxfId="6645" priority="10742" operator="equal">
      <formula>"jan."</formula>
    </cfRule>
  </conditionalFormatting>
  <conditionalFormatting sqref="H9">
    <cfRule type="cellIs" dxfId="6644" priority="10734" operator="equal">
      <formula>"jan."</formula>
    </cfRule>
  </conditionalFormatting>
  <conditionalFormatting sqref="H9">
    <cfRule type="cellIs" dxfId="6643" priority="10733" operator="equal">
      <formula>"jan."</formula>
    </cfRule>
  </conditionalFormatting>
  <conditionalFormatting sqref="H9">
    <cfRule type="cellIs" dxfId="6642" priority="10731" operator="equal">
      <formula>"jan."</formula>
    </cfRule>
  </conditionalFormatting>
  <conditionalFormatting sqref="H9">
    <cfRule type="cellIs" dxfId="6641" priority="10729" operator="equal">
      <formula>"jan."</formula>
    </cfRule>
  </conditionalFormatting>
  <conditionalFormatting sqref="I9">
    <cfRule type="cellIs" dxfId="6640" priority="10726" operator="equal">
      <formula>"jan."</formula>
    </cfRule>
  </conditionalFormatting>
  <conditionalFormatting sqref="H9">
    <cfRule type="cellIs" dxfId="6639" priority="10718" operator="equal">
      <formula>"jan."</formula>
    </cfRule>
  </conditionalFormatting>
  <conditionalFormatting sqref="H9">
    <cfRule type="cellIs" dxfId="6638" priority="10710" operator="equal">
      <formula>"jan."</formula>
    </cfRule>
  </conditionalFormatting>
  <conditionalFormatting sqref="J9">
    <cfRule type="cellIs" dxfId="6637" priority="10701" operator="equal">
      <formula>"jan."</formula>
    </cfRule>
  </conditionalFormatting>
  <conditionalFormatting sqref="I9">
    <cfRule type="cellIs" dxfId="6636" priority="10700" operator="equal">
      <formula>"jan."</formula>
    </cfRule>
  </conditionalFormatting>
  <conditionalFormatting sqref="H9">
    <cfRule type="cellIs" dxfId="6635" priority="10699" operator="equal">
      <formula>"jan."</formula>
    </cfRule>
  </conditionalFormatting>
  <conditionalFormatting sqref="I9">
    <cfRule type="cellIs" dxfId="6634" priority="10698" operator="equal">
      <formula>"jan."</formula>
    </cfRule>
  </conditionalFormatting>
  <conditionalFormatting sqref="H9">
    <cfRule type="cellIs" dxfId="6633" priority="10697" operator="equal">
      <formula>"jan."</formula>
    </cfRule>
  </conditionalFormatting>
  <conditionalFormatting sqref="I9">
    <cfRule type="cellIs" dxfId="6632" priority="10696" operator="equal">
      <formula>"jan."</formula>
    </cfRule>
  </conditionalFormatting>
  <conditionalFormatting sqref="H9">
    <cfRule type="cellIs" dxfId="6631" priority="10694" operator="equal">
      <formula>"jan."</formula>
    </cfRule>
  </conditionalFormatting>
  <conditionalFormatting sqref="H9">
    <cfRule type="cellIs" dxfId="6630" priority="10693" operator="equal">
      <formula>"jan."</formula>
    </cfRule>
  </conditionalFormatting>
  <conditionalFormatting sqref="H9">
    <cfRule type="cellIs" dxfId="6629" priority="10691" operator="equal">
      <formula>"jan."</formula>
    </cfRule>
  </conditionalFormatting>
  <conditionalFormatting sqref="H9">
    <cfRule type="cellIs" dxfId="6628" priority="10689" operator="equal">
      <formula>"jan."</formula>
    </cfRule>
  </conditionalFormatting>
  <conditionalFormatting sqref="I9">
    <cfRule type="cellIs" dxfId="6627" priority="10686" operator="equal">
      <formula>"jan."</formula>
    </cfRule>
  </conditionalFormatting>
  <conditionalFormatting sqref="H9">
    <cfRule type="cellIs" dxfId="6626" priority="10685" operator="equal">
      <formula>"jan."</formula>
    </cfRule>
  </conditionalFormatting>
  <conditionalFormatting sqref="H9">
    <cfRule type="cellIs" dxfId="6625" priority="10683" operator="equal">
      <formula>"jan."</formula>
    </cfRule>
  </conditionalFormatting>
  <conditionalFormatting sqref="H9">
    <cfRule type="cellIs" dxfId="6624" priority="10681" operator="equal">
      <formula>"jan."</formula>
    </cfRule>
  </conditionalFormatting>
  <conditionalFormatting sqref="I9">
    <cfRule type="cellIs" dxfId="6623" priority="10678" operator="equal">
      <formula>"jan."</formula>
    </cfRule>
  </conditionalFormatting>
  <conditionalFormatting sqref="H9">
    <cfRule type="cellIs" dxfId="6622" priority="10670" operator="equal">
      <formula>"jan."</formula>
    </cfRule>
  </conditionalFormatting>
  <conditionalFormatting sqref="H9">
    <cfRule type="cellIs" dxfId="6621" priority="10669" operator="equal">
      <formula>"jan."</formula>
    </cfRule>
  </conditionalFormatting>
  <conditionalFormatting sqref="H9">
    <cfRule type="cellIs" dxfId="6620" priority="10667" operator="equal">
      <formula>"jan."</formula>
    </cfRule>
  </conditionalFormatting>
  <conditionalFormatting sqref="H9">
    <cfRule type="cellIs" dxfId="6619" priority="10665" operator="equal">
      <formula>"jan."</formula>
    </cfRule>
  </conditionalFormatting>
  <conditionalFormatting sqref="I9">
    <cfRule type="cellIs" dxfId="6618" priority="10662" operator="equal">
      <formula>"jan."</formula>
    </cfRule>
  </conditionalFormatting>
  <conditionalFormatting sqref="H9">
    <cfRule type="cellIs" dxfId="6617" priority="10654" operator="equal">
      <formula>"jan."</formula>
    </cfRule>
  </conditionalFormatting>
  <conditionalFormatting sqref="H9">
    <cfRule type="cellIs" dxfId="6616" priority="10646" operator="equal">
      <formula>"jan."</formula>
    </cfRule>
  </conditionalFormatting>
  <conditionalFormatting sqref="H9">
    <cfRule type="cellIs" dxfId="6615" priority="10637" operator="equal">
      <formula>"jan."</formula>
    </cfRule>
  </conditionalFormatting>
  <conditionalFormatting sqref="H9">
    <cfRule type="cellIs" dxfId="6614" priority="10635" operator="equal">
      <formula>"jan."</formula>
    </cfRule>
  </conditionalFormatting>
  <conditionalFormatting sqref="H9">
    <cfRule type="cellIs" dxfId="6613" priority="10633" operator="equal">
      <formula>"jan."</formula>
    </cfRule>
  </conditionalFormatting>
  <conditionalFormatting sqref="H9">
    <cfRule type="cellIs" dxfId="6612" priority="10623" operator="equal">
      <formula>"jan."</formula>
    </cfRule>
  </conditionalFormatting>
  <conditionalFormatting sqref="H9">
    <cfRule type="cellIs" dxfId="6611" priority="10615" operator="equal">
      <formula>"jan."</formula>
    </cfRule>
  </conditionalFormatting>
  <conditionalFormatting sqref="H9">
    <cfRule type="cellIs" dxfId="6610" priority="10599" operator="equal">
      <formula>"jan."</formula>
    </cfRule>
  </conditionalFormatting>
  <conditionalFormatting sqref="I9">
    <cfRule type="cellIs" dxfId="6609" priority="10575" operator="equal">
      <formula>"jan."</formula>
    </cfRule>
  </conditionalFormatting>
  <conditionalFormatting sqref="J9">
    <cfRule type="cellIs" dxfId="6608" priority="10574" operator="equal">
      <formula>"jan."</formula>
    </cfRule>
  </conditionalFormatting>
  <conditionalFormatting sqref="I9">
    <cfRule type="cellIs" dxfId="6607" priority="10573" operator="equal">
      <formula>"jan."</formula>
    </cfRule>
  </conditionalFormatting>
  <conditionalFormatting sqref="H9">
    <cfRule type="cellIs" dxfId="6606" priority="10572" operator="equal">
      <formula>"jan."</formula>
    </cfRule>
  </conditionalFormatting>
  <conditionalFormatting sqref="I9">
    <cfRule type="cellIs" dxfId="6605" priority="10571" operator="equal">
      <formula>"jan."</formula>
    </cfRule>
  </conditionalFormatting>
  <conditionalFormatting sqref="H9">
    <cfRule type="cellIs" dxfId="6604" priority="10570" operator="equal">
      <formula>"jan."</formula>
    </cfRule>
  </conditionalFormatting>
  <conditionalFormatting sqref="I9">
    <cfRule type="cellIs" dxfId="6603" priority="10569" operator="equal">
      <formula>"jan."</formula>
    </cfRule>
  </conditionalFormatting>
  <conditionalFormatting sqref="H9">
    <cfRule type="cellIs" dxfId="6602" priority="10567" operator="equal">
      <formula>"jan."</formula>
    </cfRule>
  </conditionalFormatting>
  <conditionalFormatting sqref="H9">
    <cfRule type="cellIs" dxfId="6601" priority="10566" operator="equal">
      <formula>"jan."</formula>
    </cfRule>
  </conditionalFormatting>
  <conditionalFormatting sqref="H9">
    <cfRule type="cellIs" dxfId="6600" priority="10564" operator="equal">
      <formula>"jan."</formula>
    </cfRule>
  </conditionalFormatting>
  <conditionalFormatting sqref="I9">
    <cfRule type="cellIs" dxfId="6599" priority="10559" operator="equal">
      <formula>"jan."</formula>
    </cfRule>
  </conditionalFormatting>
  <conditionalFormatting sqref="H9">
    <cfRule type="cellIs" dxfId="6598" priority="10558" operator="equal">
      <formula>"jan."</formula>
    </cfRule>
  </conditionalFormatting>
  <conditionalFormatting sqref="H9">
    <cfRule type="cellIs" dxfId="6597" priority="10556" operator="equal">
      <formula>"jan."</formula>
    </cfRule>
  </conditionalFormatting>
  <conditionalFormatting sqref="H9">
    <cfRule type="cellIs" dxfId="6596" priority="10554" operator="equal">
      <formula>"jan."</formula>
    </cfRule>
  </conditionalFormatting>
  <conditionalFormatting sqref="I9">
    <cfRule type="cellIs" dxfId="6595" priority="10551" operator="equal">
      <formula>"jan."</formula>
    </cfRule>
  </conditionalFormatting>
  <conditionalFormatting sqref="H9">
    <cfRule type="cellIs" dxfId="6594" priority="10543" operator="equal">
      <formula>"jan."</formula>
    </cfRule>
  </conditionalFormatting>
  <conditionalFormatting sqref="H9">
    <cfRule type="cellIs" dxfId="6593" priority="10542" operator="equal">
      <formula>"jan."</formula>
    </cfRule>
  </conditionalFormatting>
  <conditionalFormatting sqref="H9">
    <cfRule type="cellIs" dxfId="6592" priority="10540" operator="equal">
      <formula>"jan."</formula>
    </cfRule>
  </conditionalFormatting>
  <conditionalFormatting sqref="H9">
    <cfRule type="cellIs" dxfId="6591" priority="10538" operator="equal">
      <formula>"jan."</formula>
    </cfRule>
  </conditionalFormatting>
  <conditionalFormatting sqref="I9">
    <cfRule type="cellIs" dxfId="6590" priority="10535" operator="equal">
      <formula>"jan."</formula>
    </cfRule>
  </conditionalFormatting>
  <conditionalFormatting sqref="H9">
    <cfRule type="cellIs" dxfId="6589" priority="10527" operator="equal">
      <formula>"jan."</formula>
    </cfRule>
  </conditionalFormatting>
  <conditionalFormatting sqref="H9">
    <cfRule type="cellIs" dxfId="6588" priority="10519" operator="equal">
      <formula>"jan."</formula>
    </cfRule>
  </conditionalFormatting>
  <conditionalFormatting sqref="H9">
    <cfRule type="cellIs" dxfId="6587" priority="10510" operator="equal">
      <formula>"jan."</formula>
    </cfRule>
  </conditionalFormatting>
  <conditionalFormatting sqref="H9">
    <cfRule type="cellIs" dxfId="6586" priority="10508" operator="equal">
      <formula>"jan."</formula>
    </cfRule>
  </conditionalFormatting>
  <conditionalFormatting sqref="H9">
    <cfRule type="cellIs" dxfId="6585" priority="10506" operator="equal">
      <formula>"jan."</formula>
    </cfRule>
  </conditionalFormatting>
  <conditionalFormatting sqref="H9">
    <cfRule type="cellIs" dxfId="6584" priority="10496" operator="equal">
      <formula>"jan."</formula>
    </cfRule>
  </conditionalFormatting>
  <conditionalFormatting sqref="H9">
    <cfRule type="cellIs" dxfId="6583" priority="10488" operator="equal">
      <formula>"jan."</formula>
    </cfRule>
  </conditionalFormatting>
  <conditionalFormatting sqref="H9">
    <cfRule type="cellIs" dxfId="6582" priority="10472" operator="equal">
      <formula>"jan."</formula>
    </cfRule>
  </conditionalFormatting>
  <conditionalFormatting sqref="I9">
    <cfRule type="cellIs" dxfId="6581" priority="10448" operator="equal">
      <formula>"jan."</formula>
    </cfRule>
  </conditionalFormatting>
  <conditionalFormatting sqref="H9">
    <cfRule type="cellIs" dxfId="6580" priority="10447" operator="equal">
      <formula>"jan."</formula>
    </cfRule>
  </conditionalFormatting>
  <conditionalFormatting sqref="H9">
    <cfRule type="cellIs" dxfId="6579" priority="10445" operator="equal">
      <formula>"jan."</formula>
    </cfRule>
  </conditionalFormatting>
  <conditionalFormatting sqref="H9">
    <cfRule type="cellIs" dxfId="6578" priority="10443" operator="equal">
      <formula>"jan."</formula>
    </cfRule>
  </conditionalFormatting>
  <conditionalFormatting sqref="H9">
    <cfRule type="cellIs" dxfId="6577" priority="10433" operator="equal">
      <formula>"jan."</formula>
    </cfRule>
  </conditionalFormatting>
  <conditionalFormatting sqref="H9">
    <cfRule type="cellIs" dxfId="6576" priority="10425" operator="equal">
      <formula>"jan."</formula>
    </cfRule>
  </conditionalFormatting>
  <conditionalFormatting sqref="H9">
    <cfRule type="cellIs" dxfId="6575" priority="10409" operator="equal">
      <formula>"jan."</formula>
    </cfRule>
  </conditionalFormatting>
  <conditionalFormatting sqref="H9">
    <cfRule type="cellIs" dxfId="6574" priority="10329" operator="equal">
      <formula>"jan."</formula>
    </cfRule>
  </conditionalFormatting>
  <conditionalFormatting sqref="I9">
    <cfRule type="cellIs" dxfId="6573" priority="10328" operator="equal">
      <formula>"jan."</formula>
    </cfRule>
  </conditionalFormatting>
  <conditionalFormatting sqref="J9">
    <cfRule type="cellIs" dxfId="6572" priority="10327" operator="equal">
      <formula>"jan."</formula>
    </cfRule>
  </conditionalFormatting>
  <conditionalFormatting sqref="I9">
    <cfRule type="cellIs" dxfId="6571" priority="10326" operator="equal">
      <formula>"jan."</formula>
    </cfRule>
  </conditionalFormatting>
  <conditionalFormatting sqref="H9">
    <cfRule type="cellIs" dxfId="6570" priority="10325" operator="equal">
      <formula>"jan."</formula>
    </cfRule>
  </conditionalFormatting>
  <conditionalFormatting sqref="I9">
    <cfRule type="cellIs" dxfId="6569" priority="10324" operator="equal">
      <formula>"jan."</formula>
    </cfRule>
  </conditionalFormatting>
  <conditionalFormatting sqref="H9">
    <cfRule type="cellIs" dxfId="6568" priority="10323" operator="equal">
      <formula>"jan."</formula>
    </cfRule>
  </conditionalFormatting>
  <conditionalFormatting sqref="I9">
    <cfRule type="cellIs" dxfId="6567" priority="10322" operator="equal">
      <formula>"jan."</formula>
    </cfRule>
  </conditionalFormatting>
  <conditionalFormatting sqref="H9">
    <cfRule type="cellIs" dxfId="6566" priority="10320" operator="equal">
      <formula>"jan."</formula>
    </cfRule>
  </conditionalFormatting>
  <conditionalFormatting sqref="H9">
    <cfRule type="cellIs" dxfId="6565" priority="10319" operator="equal">
      <formula>"jan."</formula>
    </cfRule>
  </conditionalFormatting>
  <conditionalFormatting sqref="H9">
    <cfRule type="cellIs" dxfId="6564" priority="10317" operator="equal">
      <formula>"jan."</formula>
    </cfRule>
  </conditionalFormatting>
  <conditionalFormatting sqref="H9">
    <cfRule type="cellIs" dxfId="6563" priority="10315" operator="equal">
      <formula>"jan."</formula>
    </cfRule>
  </conditionalFormatting>
  <conditionalFormatting sqref="I9">
    <cfRule type="cellIs" dxfId="6562" priority="10312" operator="equal">
      <formula>"jan."</formula>
    </cfRule>
  </conditionalFormatting>
  <conditionalFormatting sqref="H9">
    <cfRule type="cellIs" dxfId="6561" priority="10311" operator="equal">
      <formula>"jan."</formula>
    </cfRule>
  </conditionalFormatting>
  <conditionalFormatting sqref="H9">
    <cfRule type="cellIs" dxfId="6560" priority="10309" operator="equal">
      <formula>"jan."</formula>
    </cfRule>
  </conditionalFormatting>
  <conditionalFormatting sqref="I9">
    <cfRule type="cellIs" dxfId="6559" priority="10304" operator="equal">
      <formula>"jan."</formula>
    </cfRule>
  </conditionalFormatting>
  <conditionalFormatting sqref="H9">
    <cfRule type="cellIs" dxfId="6558" priority="10296" operator="equal">
      <formula>"jan."</formula>
    </cfRule>
  </conditionalFormatting>
  <conditionalFormatting sqref="H9">
    <cfRule type="cellIs" dxfId="6557" priority="10295" operator="equal">
      <formula>"jan."</formula>
    </cfRule>
  </conditionalFormatting>
  <conditionalFormatting sqref="H9">
    <cfRule type="cellIs" dxfId="6556" priority="10293" operator="equal">
      <formula>"jan."</formula>
    </cfRule>
  </conditionalFormatting>
  <conditionalFormatting sqref="H9">
    <cfRule type="cellIs" dxfId="6555" priority="10291" operator="equal">
      <formula>"jan."</formula>
    </cfRule>
  </conditionalFormatting>
  <conditionalFormatting sqref="I9">
    <cfRule type="cellIs" dxfId="6554" priority="10288" operator="equal">
      <formula>"jan."</formula>
    </cfRule>
  </conditionalFormatting>
  <conditionalFormatting sqref="H9">
    <cfRule type="cellIs" dxfId="6553" priority="10280" operator="equal">
      <formula>"jan."</formula>
    </cfRule>
  </conditionalFormatting>
  <conditionalFormatting sqref="H9">
    <cfRule type="cellIs" dxfId="6552" priority="10272" operator="equal">
      <formula>"jan."</formula>
    </cfRule>
  </conditionalFormatting>
  <conditionalFormatting sqref="H9">
    <cfRule type="cellIs" dxfId="6551" priority="10263" operator="equal">
      <formula>"jan."</formula>
    </cfRule>
  </conditionalFormatting>
  <conditionalFormatting sqref="H9">
    <cfRule type="cellIs" dxfId="6550" priority="10261" operator="equal">
      <formula>"jan."</formula>
    </cfRule>
  </conditionalFormatting>
  <conditionalFormatting sqref="H9">
    <cfRule type="cellIs" dxfId="6549" priority="10259" operator="equal">
      <formula>"jan."</formula>
    </cfRule>
  </conditionalFormatting>
  <conditionalFormatting sqref="H9">
    <cfRule type="cellIs" dxfId="6548" priority="10249" operator="equal">
      <formula>"jan."</formula>
    </cfRule>
  </conditionalFormatting>
  <conditionalFormatting sqref="H9">
    <cfRule type="cellIs" dxfId="6547" priority="10241" operator="equal">
      <formula>"jan."</formula>
    </cfRule>
  </conditionalFormatting>
  <conditionalFormatting sqref="H9">
    <cfRule type="cellIs" dxfId="6546" priority="10225" operator="equal">
      <formula>"jan."</formula>
    </cfRule>
  </conditionalFormatting>
  <conditionalFormatting sqref="I9">
    <cfRule type="cellIs" dxfId="6545" priority="10201" operator="equal">
      <formula>"jan."</formula>
    </cfRule>
  </conditionalFormatting>
  <conditionalFormatting sqref="H9">
    <cfRule type="cellIs" dxfId="6544" priority="10200" operator="equal">
      <formula>"jan."</formula>
    </cfRule>
  </conditionalFormatting>
  <conditionalFormatting sqref="H9">
    <cfRule type="cellIs" dxfId="6543" priority="10198" operator="equal">
      <formula>"jan."</formula>
    </cfRule>
  </conditionalFormatting>
  <conditionalFormatting sqref="H9">
    <cfRule type="cellIs" dxfId="6542" priority="10196" operator="equal">
      <formula>"jan."</formula>
    </cfRule>
  </conditionalFormatting>
  <conditionalFormatting sqref="H9">
    <cfRule type="cellIs" dxfId="6541" priority="10186" operator="equal">
      <formula>"jan."</formula>
    </cfRule>
  </conditionalFormatting>
  <conditionalFormatting sqref="H9">
    <cfRule type="cellIs" dxfId="6540" priority="10162" operator="equal">
      <formula>"jan."</formula>
    </cfRule>
  </conditionalFormatting>
  <conditionalFormatting sqref="H9">
    <cfRule type="cellIs" dxfId="6539" priority="10082" operator="equal">
      <formula>"jan."</formula>
    </cfRule>
  </conditionalFormatting>
  <conditionalFormatting sqref="I9">
    <cfRule type="cellIs" dxfId="6538" priority="10081" operator="equal">
      <formula>"jan."</formula>
    </cfRule>
  </conditionalFormatting>
  <conditionalFormatting sqref="J9">
    <cfRule type="cellIs" dxfId="6537" priority="10080" operator="equal">
      <formula>"jan."</formula>
    </cfRule>
  </conditionalFormatting>
  <conditionalFormatting sqref="H9">
    <cfRule type="cellIs" dxfId="6536" priority="10079" operator="equal">
      <formula>"jan."</formula>
    </cfRule>
  </conditionalFormatting>
  <conditionalFormatting sqref="H9">
    <cfRule type="cellIs" dxfId="6535" priority="10077" operator="equal">
      <formula>"jan."</formula>
    </cfRule>
  </conditionalFormatting>
  <conditionalFormatting sqref="H9">
    <cfRule type="cellIs" dxfId="6534" priority="10075" operator="equal">
      <formula>"jan."</formula>
    </cfRule>
  </conditionalFormatting>
  <conditionalFormatting sqref="H9">
    <cfRule type="cellIs" dxfId="6533" priority="10065" operator="equal">
      <formula>"jan."</formula>
    </cfRule>
  </conditionalFormatting>
  <conditionalFormatting sqref="H9">
    <cfRule type="cellIs" dxfId="6532" priority="10057" operator="equal">
      <formula>"jan."</formula>
    </cfRule>
  </conditionalFormatting>
  <conditionalFormatting sqref="H9">
    <cfRule type="cellIs" dxfId="6531" priority="10041" operator="equal">
      <formula>"jan."</formula>
    </cfRule>
  </conditionalFormatting>
  <conditionalFormatting sqref="H9">
    <cfRule type="cellIs" dxfId="6530" priority="9961" operator="equal">
      <formula>"jan."</formula>
    </cfRule>
  </conditionalFormatting>
  <conditionalFormatting sqref="H9">
    <cfRule type="cellIs" dxfId="6529" priority="9862" operator="equal">
      <formula>"jan."</formula>
    </cfRule>
  </conditionalFormatting>
  <conditionalFormatting sqref="I9">
    <cfRule type="cellIs" dxfId="6528" priority="9861" operator="equal">
      <formula>"jan."</formula>
    </cfRule>
  </conditionalFormatting>
  <conditionalFormatting sqref="I9">
    <cfRule type="cellIs" dxfId="6527" priority="9860" operator="equal">
      <formula>"jan."</formula>
    </cfRule>
  </conditionalFormatting>
  <conditionalFormatting sqref="H9">
    <cfRule type="cellIs" dxfId="6526" priority="9859" operator="equal">
      <formula>"jan."</formula>
    </cfRule>
  </conditionalFormatting>
  <conditionalFormatting sqref="I9">
    <cfRule type="cellIs" dxfId="6525" priority="9858" operator="equal">
      <formula>"jan."</formula>
    </cfRule>
  </conditionalFormatting>
  <conditionalFormatting sqref="H9">
    <cfRule type="cellIs" dxfId="6524" priority="9857" operator="equal">
      <formula>"jan."</formula>
    </cfRule>
  </conditionalFormatting>
  <conditionalFormatting sqref="I9">
    <cfRule type="cellIs" dxfId="6523" priority="9856" operator="equal">
      <formula>"jan."</formula>
    </cfRule>
  </conditionalFormatting>
  <conditionalFormatting sqref="H9">
    <cfRule type="cellIs" dxfId="6522" priority="9854" operator="equal">
      <formula>"jan."</formula>
    </cfRule>
  </conditionalFormatting>
  <conditionalFormatting sqref="H9">
    <cfRule type="cellIs" dxfId="6521" priority="9853" operator="equal">
      <formula>"jan."</formula>
    </cfRule>
  </conditionalFormatting>
  <conditionalFormatting sqref="H9">
    <cfRule type="cellIs" dxfId="6520" priority="9851" operator="equal">
      <formula>"jan."</formula>
    </cfRule>
  </conditionalFormatting>
  <conditionalFormatting sqref="H9">
    <cfRule type="cellIs" dxfId="6519" priority="9849" operator="equal">
      <formula>"jan."</formula>
    </cfRule>
  </conditionalFormatting>
  <conditionalFormatting sqref="I9">
    <cfRule type="cellIs" dxfId="6518" priority="9846" operator="equal">
      <formula>"jan."</formula>
    </cfRule>
  </conditionalFormatting>
  <conditionalFormatting sqref="H9">
    <cfRule type="cellIs" dxfId="6517" priority="9845" operator="equal">
      <formula>"jan."</formula>
    </cfRule>
  </conditionalFormatting>
  <conditionalFormatting sqref="H9">
    <cfRule type="cellIs" dxfId="6516" priority="9843" operator="equal">
      <formula>"jan."</formula>
    </cfRule>
  </conditionalFormatting>
  <conditionalFormatting sqref="H9">
    <cfRule type="cellIs" dxfId="6515" priority="9841" operator="equal">
      <formula>"jan."</formula>
    </cfRule>
  </conditionalFormatting>
  <conditionalFormatting sqref="I9">
    <cfRule type="cellIs" dxfId="6514" priority="9838" operator="equal">
      <formula>"jan."</formula>
    </cfRule>
  </conditionalFormatting>
  <conditionalFormatting sqref="H9">
    <cfRule type="cellIs" dxfId="6513" priority="9830" operator="equal">
      <formula>"jan."</formula>
    </cfRule>
  </conditionalFormatting>
  <conditionalFormatting sqref="H9">
    <cfRule type="cellIs" dxfId="6512" priority="9829" operator="equal">
      <formula>"jan."</formula>
    </cfRule>
  </conditionalFormatting>
  <conditionalFormatting sqref="H9">
    <cfRule type="cellIs" dxfId="6511" priority="9827" operator="equal">
      <formula>"jan."</formula>
    </cfRule>
  </conditionalFormatting>
  <conditionalFormatting sqref="H9">
    <cfRule type="cellIs" dxfId="6510" priority="9825" operator="equal">
      <formula>"jan."</formula>
    </cfRule>
  </conditionalFormatting>
  <conditionalFormatting sqref="I9">
    <cfRule type="cellIs" dxfId="6509" priority="9822" operator="equal">
      <formula>"jan."</formula>
    </cfRule>
  </conditionalFormatting>
  <conditionalFormatting sqref="H9">
    <cfRule type="cellIs" dxfId="6508" priority="9814" operator="equal">
      <formula>"jan."</formula>
    </cfRule>
  </conditionalFormatting>
  <conditionalFormatting sqref="H9">
    <cfRule type="cellIs" dxfId="6507" priority="9806" operator="equal">
      <formula>"jan."</formula>
    </cfRule>
  </conditionalFormatting>
  <conditionalFormatting sqref="H9">
    <cfRule type="cellIs" dxfId="6506" priority="9797" operator="equal">
      <formula>"jan."</formula>
    </cfRule>
  </conditionalFormatting>
  <conditionalFormatting sqref="H9">
    <cfRule type="cellIs" dxfId="6505" priority="9795" operator="equal">
      <formula>"jan."</formula>
    </cfRule>
  </conditionalFormatting>
  <conditionalFormatting sqref="H9">
    <cfRule type="cellIs" dxfId="6504" priority="9793" operator="equal">
      <formula>"jan."</formula>
    </cfRule>
  </conditionalFormatting>
  <conditionalFormatting sqref="H9">
    <cfRule type="cellIs" dxfId="6503" priority="9783" operator="equal">
      <formula>"jan."</formula>
    </cfRule>
  </conditionalFormatting>
  <conditionalFormatting sqref="H9">
    <cfRule type="cellIs" dxfId="6502" priority="9775" operator="equal">
      <formula>"jan."</formula>
    </cfRule>
  </conditionalFormatting>
  <conditionalFormatting sqref="H9">
    <cfRule type="cellIs" dxfId="6501" priority="9759" operator="equal">
      <formula>"jan."</formula>
    </cfRule>
  </conditionalFormatting>
  <conditionalFormatting sqref="I9">
    <cfRule type="cellIs" dxfId="6500" priority="9735" operator="equal">
      <formula>"jan."</formula>
    </cfRule>
  </conditionalFormatting>
  <conditionalFormatting sqref="H9">
    <cfRule type="cellIs" dxfId="6499" priority="9734" operator="equal">
      <formula>"jan."</formula>
    </cfRule>
  </conditionalFormatting>
  <conditionalFormatting sqref="H9">
    <cfRule type="cellIs" dxfId="6498" priority="9732" operator="equal">
      <formula>"jan."</formula>
    </cfRule>
  </conditionalFormatting>
  <conditionalFormatting sqref="H9">
    <cfRule type="cellIs" dxfId="6497" priority="9730" operator="equal">
      <formula>"jan."</formula>
    </cfRule>
  </conditionalFormatting>
  <conditionalFormatting sqref="H9">
    <cfRule type="cellIs" dxfId="6496" priority="9720" operator="equal">
      <formula>"jan."</formula>
    </cfRule>
  </conditionalFormatting>
  <conditionalFormatting sqref="H9">
    <cfRule type="cellIs" dxfId="6495" priority="9712" operator="equal">
      <formula>"jan."</formula>
    </cfRule>
  </conditionalFormatting>
  <conditionalFormatting sqref="H9">
    <cfRule type="cellIs" dxfId="6494" priority="9696" operator="equal">
      <formula>"jan."</formula>
    </cfRule>
  </conditionalFormatting>
  <conditionalFormatting sqref="H9">
    <cfRule type="cellIs" dxfId="6493" priority="9616" operator="equal">
      <formula>"jan."</formula>
    </cfRule>
  </conditionalFormatting>
  <conditionalFormatting sqref="J9">
    <cfRule type="cellIs" dxfId="6492" priority="9614" operator="equal">
      <formula>"jan."</formula>
    </cfRule>
  </conditionalFormatting>
  <conditionalFormatting sqref="H9">
    <cfRule type="cellIs" dxfId="6491" priority="9613" operator="equal">
      <formula>"jan."</formula>
    </cfRule>
  </conditionalFormatting>
  <conditionalFormatting sqref="H9">
    <cfRule type="cellIs" dxfId="6490" priority="9611" operator="equal">
      <formula>"jan."</formula>
    </cfRule>
  </conditionalFormatting>
  <conditionalFormatting sqref="H9">
    <cfRule type="cellIs" dxfId="6489" priority="9609" operator="equal">
      <formula>"jan."</formula>
    </cfRule>
  </conditionalFormatting>
  <conditionalFormatting sqref="H9">
    <cfRule type="cellIs" dxfId="6488" priority="9599" operator="equal">
      <formula>"jan."</formula>
    </cfRule>
  </conditionalFormatting>
  <conditionalFormatting sqref="H9">
    <cfRule type="cellIs" dxfId="6487" priority="9591" operator="equal">
      <formula>"jan."</formula>
    </cfRule>
  </conditionalFormatting>
  <conditionalFormatting sqref="H9">
    <cfRule type="cellIs" dxfId="6486" priority="9575" operator="equal">
      <formula>"jan."</formula>
    </cfRule>
  </conditionalFormatting>
  <conditionalFormatting sqref="H9">
    <cfRule type="cellIs" dxfId="6485" priority="9495" operator="equal">
      <formula>"jan."</formula>
    </cfRule>
  </conditionalFormatting>
  <conditionalFormatting sqref="H9">
    <cfRule type="cellIs" dxfId="6484" priority="9396" operator="equal">
      <formula>"jan."</formula>
    </cfRule>
  </conditionalFormatting>
  <conditionalFormatting sqref="I9">
    <cfRule type="cellIs" dxfId="6483" priority="9395" operator="equal">
      <formula>"jan."</formula>
    </cfRule>
  </conditionalFormatting>
  <conditionalFormatting sqref="H9">
    <cfRule type="cellIs" dxfId="6482" priority="9394" operator="equal">
      <formula>"jan."</formula>
    </cfRule>
  </conditionalFormatting>
  <conditionalFormatting sqref="H9">
    <cfRule type="cellIs" dxfId="6481" priority="9392" operator="equal">
      <formula>"jan."</formula>
    </cfRule>
  </conditionalFormatting>
  <conditionalFormatting sqref="H9">
    <cfRule type="cellIs" dxfId="6480" priority="9390" operator="equal">
      <formula>"jan."</formula>
    </cfRule>
  </conditionalFormatting>
  <conditionalFormatting sqref="H9">
    <cfRule type="cellIs" dxfId="6479" priority="9380" operator="equal">
      <formula>"jan."</formula>
    </cfRule>
  </conditionalFormatting>
  <conditionalFormatting sqref="H9">
    <cfRule type="cellIs" dxfId="6478" priority="9372" operator="equal">
      <formula>"jan."</formula>
    </cfRule>
  </conditionalFormatting>
  <conditionalFormatting sqref="H9">
    <cfRule type="cellIs" dxfId="6477" priority="9356" operator="equal">
      <formula>"jan."</formula>
    </cfRule>
  </conditionalFormatting>
  <conditionalFormatting sqref="H9">
    <cfRule type="cellIs" dxfId="6476" priority="9276" operator="equal">
      <formula>"jan."</formula>
    </cfRule>
  </conditionalFormatting>
  <conditionalFormatting sqref="H9">
    <cfRule type="cellIs" dxfId="6475" priority="9177" operator="equal">
      <formula>"jan."</formula>
    </cfRule>
  </conditionalFormatting>
  <conditionalFormatting sqref="I9">
    <cfRule type="cellIs" dxfId="6474" priority="9176" operator="equal">
      <formula>"jan."</formula>
    </cfRule>
  </conditionalFormatting>
  <conditionalFormatting sqref="H9">
    <cfRule type="cellIs" dxfId="6473" priority="9013" operator="equal">
      <formula>"jan."</formula>
    </cfRule>
  </conditionalFormatting>
  <conditionalFormatting sqref="K9">
    <cfRule type="cellIs" dxfId="6472" priority="9012" operator="equal">
      <formula>"jan."</formula>
    </cfRule>
  </conditionalFormatting>
  <conditionalFormatting sqref="L9">
    <cfRule type="cellIs" dxfId="6471" priority="9011" operator="equal">
      <formula>"jan."</formula>
    </cfRule>
  </conditionalFormatting>
  <conditionalFormatting sqref="L9">
    <cfRule type="cellIs" dxfId="6470" priority="9010" operator="equal">
      <formula>"jan."</formula>
    </cfRule>
  </conditionalFormatting>
  <conditionalFormatting sqref="M9">
    <cfRule type="cellIs" dxfId="6469" priority="9009" operator="equal">
      <formula>"jan."</formula>
    </cfRule>
  </conditionalFormatting>
  <conditionalFormatting sqref="M9">
    <cfRule type="cellIs" dxfId="6468" priority="9008" operator="equal">
      <formula>"jan."</formula>
    </cfRule>
  </conditionalFormatting>
  <conditionalFormatting sqref="H9">
    <cfRule type="cellIs" dxfId="6467" priority="12787" operator="equal">
      <formula>"jan."</formula>
    </cfRule>
  </conditionalFormatting>
  <conditionalFormatting sqref="H9">
    <cfRule type="cellIs" dxfId="6466" priority="12536" operator="equal">
      <formula>"jan."</formula>
    </cfRule>
  </conditionalFormatting>
  <conditionalFormatting sqref="I9">
    <cfRule type="cellIs" dxfId="6465" priority="12280" operator="equal">
      <formula>"jan."</formula>
    </cfRule>
  </conditionalFormatting>
  <conditionalFormatting sqref="H9">
    <cfRule type="cellIs" dxfId="6464" priority="12151" operator="equal">
      <formula>"jan."</formula>
    </cfRule>
  </conditionalFormatting>
  <conditionalFormatting sqref="I9">
    <cfRule type="cellIs" dxfId="6463" priority="12040" operator="equal">
      <formula>"jan."</formula>
    </cfRule>
  </conditionalFormatting>
  <conditionalFormatting sqref="I9">
    <cfRule type="cellIs" dxfId="6462" priority="12028" operator="equal">
      <formula>"jan."</formula>
    </cfRule>
  </conditionalFormatting>
  <conditionalFormatting sqref="H9">
    <cfRule type="cellIs" dxfId="6461" priority="12023" operator="equal">
      <formula>"jan."</formula>
    </cfRule>
  </conditionalFormatting>
  <conditionalFormatting sqref="H9">
    <cfRule type="cellIs" dxfId="6460" priority="11529" operator="equal">
      <formula>"jan."</formula>
    </cfRule>
  </conditionalFormatting>
  <conditionalFormatting sqref="H9">
    <cfRule type="cellIs" dxfId="6459" priority="11521" operator="equal">
      <formula>"jan."</formula>
    </cfRule>
  </conditionalFormatting>
  <conditionalFormatting sqref="H9">
    <cfRule type="cellIs" dxfId="6458" priority="11290" operator="equal">
      <formula>"jan."</formula>
    </cfRule>
  </conditionalFormatting>
  <conditionalFormatting sqref="H9">
    <cfRule type="cellIs" dxfId="6457" priority="11274" operator="equal">
      <formula>"jan."</formula>
    </cfRule>
  </conditionalFormatting>
  <conditionalFormatting sqref="H9">
    <cfRule type="cellIs" dxfId="6456" priority="11262" operator="equal">
      <formula>"jan."</formula>
    </cfRule>
  </conditionalFormatting>
  <conditionalFormatting sqref="H9">
    <cfRule type="cellIs" dxfId="6455" priority="11260" operator="equal">
      <formula>"jan."</formula>
    </cfRule>
  </conditionalFormatting>
  <conditionalFormatting sqref="H9">
    <cfRule type="cellIs" dxfId="6454" priority="11192" operator="equal">
      <formula>"jan."</formula>
    </cfRule>
  </conditionalFormatting>
  <conditionalFormatting sqref="H9">
    <cfRule type="cellIs" dxfId="6453" priority="11145" operator="equal">
      <formula>"jan."</formula>
    </cfRule>
  </conditionalFormatting>
  <conditionalFormatting sqref="H9">
    <cfRule type="cellIs" dxfId="6452" priority="11008" operator="equal">
      <formula>"jan."</formula>
    </cfRule>
  </conditionalFormatting>
  <conditionalFormatting sqref="H9">
    <cfRule type="cellIs" dxfId="6451" priority="10562" operator="equal">
      <formula>"jan."</formula>
    </cfRule>
  </conditionalFormatting>
  <conditionalFormatting sqref="H9">
    <cfRule type="cellIs" dxfId="6450" priority="10307" operator="equal">
      <formula>"jan."</formula>
    </cfRule>
  </conditionalFormatting>
  <conditionalFormatting sqref="H9">
    <cfRule type="cellIs" dxfId="6449" priority="10178" operator="equal">
      <formula>"jan."</formula>
    </cfRule>
  </conditionalFormatting>
  <conditionalFormatting sqref="I9">
    <cfRule type="cellIs" dxfId="6448" priority="9615" operator="equal">
      <formula>"jan."</formula>
    </cfRule>
  </conditionalFormatting>
  <conditionalFormatting sqref="E9:G9">
    <cfRule type="cellIs" dxfId="6447" priority="7719" operator="equal">
      <formula>"jan."</formula>
    </cfRule>
  </conditionalFormatting>
  <conditionalFormatting sqref="E9:G9">
    <cfRule type="cellIs" dxfId="6446" priority="7718" operator="equal">
      <formula>"jan."</formula>
    </cfRule>
  </conditionalFormatting>
  <conditionalFormatting sqref="E9:G9">
    <cfRule type="cellIs" dxfId="6445" priority="7717" operator="equal">
      <formula>"jan."</formula>
    </cfRule>
  </conditionalFormatting>
  <conditionalFormatting sqref="E9:G9">
    <cfRule type="cellIs" dxfId="6444" priority="7716" operator="equal">
      <formula>"jan."</formula>
    </cfRule>
  </conditionalFormatting>
  <conditionalFormatting sqref="E9:G9">
    <cfRule type="cellIs" dxfId="6443" priority="7715" operator="equal">
      <formula>"jan."</formula>
    </cfRule>
  </conditionalFormatting>
  <conditionalFormatting sqref="E9:G9">
    <cfRule type="cellIs" dxfId="6442" priority="7714" operator="equal">
      <formula>"jan."</formula>
    </cfRule>
  </conditionalFormatting>
  <conditionalFormatting sqref="E9:G9">
    <cfRule type="cellIs" dxfId="6441" priority="7713" operator="equal">
      <formula>"jan."</formula>
    </cfRule>
  </conditionalFormatting>
  <conditionalFormatting sqref="E9:G9">
    <cfRule type="cellIs" dxfId="6440" priority="7712" operator="equal">
      <formula>"jan."</formula>
    </cfRule>
  </conditionalFormatting>
  <conditionalFormatting sqref="E9:G9">
    <cfRule type="cellIs" dxfId="6439" priority="7711" operator="equal">
      <formula>"jan."</formula>
    </cfRule>
  </conditionalFormatting>
  <conditionalFormatting sqref="E9:G9">
    <cfRule type="cellIs" dxfId="6438" priority="7710" operator="equal">
      <formula>"jan."</formula>
    </cfRule>
  </conditionalFormatting>
  <conditionalFormatting sqref="E9:G9">
    <cfRule type="cellIs" dxfId="6437" priority="7709" operator="equal">
      <formula>"jan."</formula>
    </cfRule>
  </conditionalFormatting>
  <conditionalFormatting sqref="E9:G9">
    <cfRule type="cellIs" dxfId="6436" priority="7708" operator="equal">
      <formula>"jan."</formula>
    </cfRule>
  </conditionalFormatting>
  <conditionalFormatting sqref="E9:G9">
    <cfRule type="cellIs" dxfId="6435" priority="7707" operator="equal">
      <formula>"jan."</formula>
    </cfRule>
  </conditionalFormatting>
  <conditionalFormatting sqref="E9:G9">
    <cfRule type="cellIs" dxfId="6434" priority="7706" operator="equal">
      <formula>"jan."</formula>
    </cfRule>
  </conditionalFormatting>
  <conditionalFormatting sqref="E9:G9">
    <cfRule type="cellIs" dxfId="6433" priority="7705" operator="equal">
      <formula>"jan."</formula>
    </cfRule>
  </conditionalFormatting>
  <conditionalFormatting sqref="E9:G9">
    <cfRule type="cellIs" dxfId="6432" priority="7704" operator="equal">
      <formula>"jan."</formula>
    </cfRule>
  </conditionalFormatting>
  <conditionalFormatting sqref="E9:G9">
    <cfRule type="cellIs" dxfId="6431" priority="7703" operator="equal">
      <formula>"jan."</formula>
    </cfRule>
  </conditionalFormatting>
  <conditionalFormatting sqref="E9:G9">
    <cfRule type="cellIs" dxfId="6430" priority="7702" operator="equal">
      <formula>"jan."</formula>
    </cfRule>
  </conditionalFormatting>
  <conditionalFormatting sqref="E9:G9">
    <cfRule type="cellIs" dxfId="6429" priority="7701" operator="equal">
      <formula>"jan."</formula>
    </cfRule>
  </conditionalFormatting>
  <conditionalFormatting sqref="E9:G9">
    <cfRule type="cellIs" dxfId="6428" priority="7700" operator="equal">
      <formula>"jan."</formula>
    </cfRule>
  </conditionalFormatting>
  <conditionalFormatting sqref="E9:G9">
    <cfRule type="cellIs" dxfId="6427" priority="7699" operator="equal">
      <formula>"jan."</formula>
    </cfRule>
  </conditionalFormatting>
  <conditionalFormatting sqref="E9:G9">
    <cfRule type="cellIs" dxfId="6426" priority="7698" operator="equal">
      <formula>"jan."</formula>
    </cfRule>
  </conditionalFormatting>
  <conditionalFormatting sqref="E9:G9">
    <cfRule type="cellIs" dxfId="6425" priority="7697" operator="equal">
      <formula>"jan."</formula>
    </cfRule>
  </conditionalFormatting>
  <conditionalFormatting sqref="E9:G9">
    <cfRule type="cellIs" dxfId="6424" priority="7696" operator="equal">
      <formula>"jan."</formula>
    </cfRule>
  </conditionalFormatting>
  <conditionalFormatting sqref="E9:G9">
    <cfRule type="cellIs" dxfId="6423" priority="7695" operator="equal">
      <formula>"jan."</formula>
    </cfRule>
  </conditionalFormatting>
  <conditionalFormatting sqref="E9:G9">
    <cfRule type="cellIs" dxfId="6422" priority="7694" operator="equal">
      <formula>"jan."</formula>
    </cfRule>
  </conditionalFormatting>
  <conditionalFormatting sqref="E9:G9">
    <cfRule type="cellIs" dxfId="6421" priority="7693" operator="equal">
      <formula>"jan."</formula>
    </cfRule>
  </conditionalFormatting>
  <conditionalFormatting sqref="E9:G9">
    <cfRule type="cellIs" dxfId="6420" priority="7692" operator="equal">
      <formula>"jan."</formula>
    </cfRule>
  </conditionalFormatting>
  <conditionalFormatting sqref="E9:G9">
    <cfRule type="cellIs" dxfId="6419" priority="7691" operator="equal">
      <formula>"jan."</formula>
    </cfRule>
  </conditionalFormatting>
  <conditionalFormatting sqref="E9:G9">
    <cfRule type="cellIs" dxfId="6418" priority="7690" operator="equal">
      <formula>"jan."</formula>
    </cfRule>
  </conditionalFormatting>
  <conditionalFormatting sqref="E9:G9">
    <cfRule type="cellIs" dxfId="6417" priority="7689" operator="equal">
      <formula>"jan."</formula>
    </cfRule>
  </conditionalFormatting>
  <conditionalFormatting sqref="E9:G9">
    <cfRule type="cellIs" dxfId="6416" priority="7688" operator="equal">
      <formula>"jan."</formula>
    </cfRule>
  </conditionalFormatting>
  <conditionalFormatting sqref="E9:G9">
    <cfRule type="cellIs" dxfId="6415" priority="7687" operator="equal">
      <formula>"jan."</formula>
    </cfRule>
  </conditionalFormatting>
  <conditionalFormatting sqref="E9:G9">
    <cfRule type="cellIs" dxfId="6414" priority="7686" operator="equal">
      <formula>"jan."</formula>
    </cfRule>
  </conditionalFormatting>
  <conditionalFormatting sqref="E9:G9">
    <cfRule type="cellIs" dxfId="6413" priority="7685" operator="equal">
      <formula>"jan."</formula>
    </cfRule>
  </conditionalFormatting>
  <conditionalFormatting sqref="E9:G9">
    <cfRule type="cellIs" dxfId="6412" priority="7684" operator="equal">
      <formula>"jan."</formula>
    </cfRule>
  </conditionalFormatting>
  <conditionalFormatting sqref="E9:G9">
    <cfRule type="cellIs" dxfId="6411" priority="7683" operator="equal">
      <formula>"jan."</formula>
    </cfRule>
  </conditionalFormatting>
  <conditionalFormatting sqref="E9:G9">
    <cfRule type="cellIs" dxfId="6410" priority="7682" operator="equal">
      <formula>"jan."</formula>
    </cfRule>
  </conditionalFormatting>
  <conditionalFormatting sqref="E9:G9">
    <cfRule type="cellIs" dxfId="6409" priority="7681" operator="equal">
      <formula>"jan."</formula>
    </cfRule>
  </conditionalFormatting>
  <conditionalFormatting sqref="E9:G9">
    <cfRule type="cellIs" dxfId="6408" priority="7680" operator="equal">
      <formula>"jan."</formula>
    </cfRule>
  </conditionalFormatting>
  <conditionalFormatting sqref="E9:G9">
    <cfRule type="cellIs" dxfId="6407" priority="7679" operator="equal">
      <formula>"jan."</formula>
    </cfRule>
  </conditionalFormatting>
  <conditionalFormatting sqref="E9:G9">
    <cfRule type="cellIs" dxfId="6406" priority="7678" operator="equal">
      <formula>"jan."</formula>
    </cfRule>
  </conditionalFormatting>
  <conditionalFormatting sqref="E9:G9">
    <cfRule type="cellIs" dxfId="6405" priority="7677" operator="equal">
      <formula>"jan."</formula>
    </cfRule>
  </conditionalFormatting>
  <conditionalFormatting sqref="E9:G9">
    <cfRule type="cellIs" dxfId="6404" priority="7676" operator="equal">
      <formula>"jan."</formula>
    </cfRule>
  </conditionalFormatting>
  <conditionalFormatting sqref="E9:G9">
    <cfRule type="cellIs" dxfId="6403" priority="7675" operator="equal">
      <formula>"jan."</formula>
    </cfRule>
  </conditionalFormatting>
  <conditionalFormatting sqref="E9:G9">
    <cfRule type="cellIs" dxfId="6402" priority="7674" operator="equal">
      <formula>"jan."</formula>
    </cfRule>
  </conditionalFormatting>
  <conditionalFormatting sqref="E9:G9">
    <cfRule type="cellIs" dxfId="6401" priority="7673" operator="equal">
      <formula>"jan."</formula>
    </cfRule>
  </conditionalFormatting>
  <conditionalFormatting sqref="E9:G9">
    <cfRule type="cellIs" dxfId="6400" priority="7672" operator="equal">
      <formula>"jan."</formula>
    </cfRule>
  </conditionalFormatting>
  <conditionalFormatting sqref="E9:G9">
    <cfRule type="cellIs" dxfId="6399" priority="7671" operator="equal">
      <formula>"jan."</formula>
    </cfRule>
  </conditionalFormatting>
  <conditionalFormatting sqref="E9:G9">
    <cfRule type="cellIs" dxfId="6398" priority="7670" operator="equal">
      <formula>"jan."</formula>
    </cfRule>
  </conditionalFormatting>
  <conditionalFormatting sqref="E9:G9">
    <cfRule type="cellIs" dxfId="6397" priority="7669" operator="equal">
      <formula>"jan."</formula>
    </cfRule>
  </conditionalFormatting>
  <conditionalFormatting sqref="E9:G9">
    <cfRule type="cellIs" dxfId="6396" priority="7667" operator="equal">
      <formula>"jan."</formula>
    </cfRule>
  </conditionalFormatting>
  <conditionalFormatting sqref="E9:G9">
    <cfRule type="cellIs" dxfId="6395" priority="7666" operator="equal">
      <formula>"jan."</formula>
    </cfRule>
  </conditionalFormatting>
  <conditionalFormatting sqref="E9:G9">
    <cfRule type="cellIs" dxfId="6394" priority="7665" operator="equal">
      <formula>"jan."</formula>
    </cfRule>
  </conditionalFormatting>
  <conditionalFormatting sqref="E9:G9">
    <cfRule type="cellIs" dxfId="6393" priority="7664" operator="equal">
      <formula>"jan."</formula>
    </cfRule>
  </conditionalFormatting>
  <conditionalFormatting sqref="E9:G9">
    <cfRule type="cellIs" dxfId="6392" priority="7663" operator="equal">
      <formula>"jan."</formula>
    </cfRule>
  </conditionalFormatting>
  <conditionalFormatting sqref="E9:G9">
    <cfRule type="cellIs" dxfId="6391" priority="7662" operator="equal">
      <formula>"jan."</formula>
    </cfRule>
  </conditionalFormatting>
  <conditionalFormatting sqref="E9:G9">
    <cfRule type="cellIs" dxfId="6390" priority="7661" operator="equal">
      <formula>"jan."</formula>
    </cfRule>
  </conditionalFormatting>
  <conditionalFormatting sqref="E9:G9">
    <cfRule type="cellIs" dxfId="6389" priority="7660" operator="equal">
      <formula>"jan."</formula>
    </cfRule>
  </conditionalFormatting>
  <conditionalFormatting sqref="E9:G9">
    <cfRule type="cellIs" dxfId="6388" priority="7659" operator="equal">
      <formula>"jan."</formula>
    </cfRule>
  </conditionalFormatting>
  <conditionalFormatting sqref="E9:G9">
    <cfRule type="cellIs" dxfId="6387" priority="7658" operator="equal">
      <formula>"jan."</formula>
    </cfRule>
  </conditionalFormatting>
  <conditionalFormatting sqref="E9:G9">
    <cfRule type="cellIs" dxfId="6386" priority="7657" operator="equal">
      <formula>"jan."</formula>
    </cfRule>
  </conditionalFormatting>
  <conditionalFormatting sqref="E9:G9">
    <cfRule type="cellIs" dxfId="6385" priority="7656" operator="equal">
      <formula>"jan."</formula>
    </cfRule>
  </conditionalFormatting>
  <conditionalFormatting sqref="E9:G9">
    <cfRule type="cellIs" dxfId="6384" priority="7655" operator="equal">
      <formula>"jan."</formula>
    </cfRule>
  </conditionalFormatting>
  <conditionalFormatting sqref="E9:G9">
    <cfRule type="cellIs" dxfId="6383" priority="7654" operator="equal">
      <formula>"jan."</formula>
    </cfRule>
  </conditionalFormatting>
  <conditionalFormatting sqref="E9:G9">
    <cfRule type="cellIs" dxfId="6382" priority="7653" operator="equal">
      <formula>"jan."</formula>
    </cfRule>
  </conditionalFormatting>
  <conditionalFormatting sqref="E9:G9">
    <cfRule type="cellIs" dxfId="6381" priority="7652" operator="equal">
      <formula>"jan."</formula>
    </cfRule>
  </conditionalFormatting>
  <conditionalFormatting sqref="E9:G9">
    <cfRule type="cellIs" dxfId="6380" priority="7651" operator="equal">
      <formula>"jan."</formula>
    </cfRule>
  </conditionalFormatting>
  <conditionalFormatting sqref="E9:G9">
    <cfRule type="cellIs" dxfId="6379" priority="7650" operator="equal">
      <formula>"jan."</formula>
    </cfRule>
  </conditionalFormatting>
  <conditionalFormatting sqref="E9:G9">
    <cfRule type="cellIs" dxfId="6378" priority="7649" operator="equal">
      <formula>"jan."</formula>
    </cfRule>
  </conditionalFormatting>
  <conditionalFormatting sqref="E9:G9">
    <cfRule type="cellIs" dxfId="6377" priority="7648" operator="equal">
      <formula>"jan."</formula>
    </cfRule>
  </conditionalFormatting>
  <conditionalFormatting sqref="E9:G9">
    <cfRule type="cellIs" dxfId="6376" priority="7647" operator="equal">
      <formula>"jan."</formula>
    </cfRule>
  </conditionalFormatting>
  <conditionalFormatting sqref="E9:G9">
    <cfRule type="cellIs" dxfId="6375" priority="7646" operator="equal">
      <formula>"jan."</formula>
    </cfRule>
  </conditionalFormatting>
  <conditionalFormatting sqref="E9:G9">
    <cfRule type="cellIs" dxfId="6374" priority="7645" operator="equal">
      <formula>"jan."</formula>
    </cfRule>
  </conditionalFormatting>
  <conditionalFormatting sqref="E9:G9">
    <cfRule type="cellIs" dxfId="6373" priority="7644" operator="equal">
      <formula>"jan."</formula>
    </cfRule>
  </conditionalFormatting>
  <conditionalFormatting sqref="E9:G9">
    <cfRule type="cellIs" dxfId="6372" priority="7643" operator="equal">
      <formula>"jan."</formula>
    </cfRule>
  </conditionalFormatting>
  <conditionalFormatting sqref="E9:G9">
    <cfRule type="cellIs" dxfId="6371" priority="7642" operator="equal">
      <formula>"jan."</formula>
    </cfRule>
  </conditionalFormatting>
  <conditionalFormatting sqref="E9:G9">
    <cfRule type="cellIs" dxfId="6370" priority="7641" operator="equal">
      <formula>"jan."</formula>
    </cfRule>
  </conditionalFormatting>
  <conditionalFormatting sqref="E9:G9">
    <cfRule type="cellIs" dxfId="6369" priority="7640" operator="equal">
      <formula>"jan."</formula>
    </cfRule>
  </conditionalFormatting>
  <conditionalFormatting sqref="E9:G9">
    <cfRule type="cellIs" dxfId="6368" priority="7639" operator="equal">
      <formula>"jan."</formula>
    </cfRule>
  </conditionalFormatting>
  <conditionalFormatting sqref="E9:G9">
    <cfRule type="cellIs" dxfId="6367" priority="7638" operator="equal">
      <formula>"jan."</formula>
    </cfRule>
  </conditionalFormatting>
  <conditionalFormatting sqref="E9:G9">
    <cfRule type="cellIs" dxfId="6366" priority="7637" operator="equal">
      <formula>"jan."</formula>
    </cfRule>
  </conditionalFormatting>
  <conditionalFormatting sqref="E9:G9">
    <cfRule type="cellIs" dxfId="6365" priority="7636" operator="equal">
      <formula>"jan."</formula>
    </cfRule>
  </conditionalFormatting>
  <conditionalFormatting sqref="E9:G9">
    <cfRule type="cellIs" dxfId="6364" priority="7635" operator="equal">
      <formula>"jan."</formula>
    </cfRule>
  </conditionalFormatting>
  <conditionalFormatting sqref="E9:G9">
    <cfRule type="cellIs" dxfId="6363" priority="7634" operator="equal">
      <formula>"jan."</formula>
    </cfRule>
  </conditionalFormatting>
  <conditionalFormatting sqref="E9:G9">
    <cfRule type="cellIs" dxfId="6362" priority="7633" operator="equal">
      <formula>"jan."</formula>
    </cfRule>
  </conditionalFormatting>
  <conditionalFormatting sqref="E9:G9">
    <cfRule type="cellIs" dxfId="6361" priority="7632" operator="equal">
      <formula>"jan."</formula>
    </cfRule>
  </conditionalFormatting>
  <conditionalFormatting sqref="E9:G9">
    <cfRule type="cellIs" dxfId="6360" priority="7631" operator="equal">
      <formula>"jan."</formula>
    </cfRule>
  </conditionalFormatting>
  <conditionalFormatting sqref="E9:G9">
    <cfRule type="cellIs" dxfId="6359" priority="7630" operator="equal">
      <formula>"jan."</formula>
    </cfRule>
  </conditionalFormatting>
  <conditionalFormatting sqref="E9:G9">
    <cfRule type="cellIs" dxfId="6358" priority="7629" operator="equal">
      <formula>"jan."</formula>
    </cfRule>
  </conditionalFormatting>
  <conditionalFormatting sqref="E9:G9">
    <cfRule type="cellIs" dxfId="6357" priority="7628" operator="equal">
      <formula>"jan."</formula>
    </cfRule>
  </conditionalFormatting>
  <conditionalFormatting sqref="E9:G9">
    <cfRule type="cellIs" dxfId="6356" priority="7627" operator="equal">
      <formula>"jan."</formula>
    </cfRule>
  </conditionalFormatting>
  <conditionalFormatting sqref="E9:G9">
    <cfRule type="cellIs" dxfId="6355" priority="7626" operator="equal">
      <formula>"jan."</formula>
    </cfRule>
  </conditionalFormatting>
  <conditionalFormatting sqref="E9:G9">
    <cfRule type="cellIs" dxfId="6354" priority="7625" operator="equal">
      <formula>"jan."</formula>
    </cfRule>
  </conditionalFormatting>
  <conditionalFormatting sqref="E9:G9">
    <cfRule type="cellIs" dxfId="6353" priority="7624" operator="equal">
      <formula>"jan."</formula>
    </cfRule>
  </conditionalFormatting>
  <conditionalFormatting sqref="E9:G9">
    <cfRule type="cellIs" dxfId="6352" priority="7623" operator="equal">
      <formula>"jan."</formula>
    </cfRule>
  </conditionalFormatting>
  <conditionalFormatting sqref="E9:G9">
    <cfRule type="cellIs" dxfId="6351" priority="7622" operator="equal">
      <formula>"jan."</formula>
    </cfRule>
  </conditionalFormatting>
  <conditionalFormatting sqref="E9:G9">
    <cfRule type="cellIs" dxfId="6350" priority="7621" operator="equal">
      <formula>"jan."</formula>
    </cfRule>
  </conditionalFormatting>
  <conditionalFormatting sqref="E9:G9">
    <cfRule type="cellIs" dxfId="6349" priority="7620" operator="equal">
      <formula>"jan."</formula>
    </cfRule>
  </conditionalFormatting>
  <conditionalFormatting sqref="E9:G9">
    <cfRule type="cellIs" dxfId="6348" priority="7619" operator="equal">
      <formula>"jan."</formula>
    </cfRule>
  </conditionalFormatting>
  <conditionalFormatting sqref="E9:G9">
    <cfRule type="cellIs" dxfId="6347" priority="7618" operator="equal">
      <formula>"jan."</formula>
    </cfRule>
  </conditionalFormatting>
  <conditionalFormatting sqref="E9:G9">
    <cfRule type="cellIs" dxfId="6346" priority="7617" operator="equal">
      <formula>"jan."</formula>
    </cfRule>
  </conditionalFormatting>
  <conditionalFormatting sqref="E9:G9">
    <cfRule type="cellIs" dxfId="6345" priority="7616" operator="equal">
      <formula>"jan."</formula>
    </cfRule>
  </conditionalFormatting>
  <conditionalFormatting sqref="E9:G9">
    <cfRule type="cellIs" dxfId="6344" priority="7615" operator="equal">
      <formula>"jan."</formula>
    </cfRule>
  </conditionalFormatting>
  <conditionalFormatting sqref="E9:G9">
    <cfRule type="cellIs" dxfId="6343" priority="7614" operator="equal">
      <formula>"jan."</formula>
    </cfRule>
  </conditionalFormatting>
  <conditionalFormatting sqref="E9:G9">
    <cfRule type="cellIs" dxfId="6342" priority="7613" operator="equal">
      <formula>"jan."</formula>
    </cfRule>
  </conditionalFormatting>
  <conditionalFormatting sqref="E9:G9">
    <cfRule type="cellIs" dxfId="6341" priority="7612" operator="equal">
      <formula>"jan."</formula>
    </cfRule>
  </conditionalFormatting>
  <conditionalFormatting sqref="E9:G9">
    <cfRule type="cellIs" dxfId="6340" priority="7611" operator="equal">
      <formula>"jan."</formula>
    </cfRule>
  </conditionalFormatting>
  <conditionalFormatting sqref="E9:G9">
    <cfRule type="cellIs" dxfId="6339" priority="7610" operator="equal">
      <formula>"jan."</formula>
    </cfRule>
  </conditionalFormatting>
  <conditionalFormatting sqref="E9:G9">
    <cfRule type="cellIs" dxfId="6338" priority="7609" operator="equal">
      <formula>"jan."</formula>
    </cfRule>
  </conditionalFormatting>
  <conditionalFormatting sqref="E9:G9">
    <cfRule type="cellIs" dxfId="6337" priority="7608" operator="equal">
      <formula>"jan."</formula>
    </cfRule>
  </conditionalFormatting>
  <conditionalFormatting sqref="E9:G9">
    <cfRule type="cellIs" dxfId="6336" priority="7607" operator="equal">
      <formula>"jan."</formula>
    </cfRule>
  </conditionalFormatting>
  <conditionalFormatting sqref="E9:G9">
    <cfRule type="cellIs" dxfId="6335" priority="7606" operator="equal">
      <formula>"jan."</formula>
    </cfRule>
  </conditionalFormatting>
  <conditionalFormatting sqref="E9:G9">
    <cfRule type="cellIs" dxfId="6334" priority="7605" operator="equal">
      <formula>"jan."</formula>
    </cfRule>
  </conditionalFormatting>
  <conditionalFormatting sqref="E9:G9">
    <cfRule type="cellIs" dxfId="6333" priority="7604" operator="equal">
      <formula>"jan."</formula>
    </cfRule>
  </conditionalFormatting>
  <conditionalFormatting sqref="E9:G9">
    <cfRule type="cellIs" dxfId="6332" priority="7603" operator="equal">
      <formula>"jan."</formula>
    </cfRule>
  </conditionalFormatting>
  <conditionalFormatting sqref="E9:G9">
    <cfRule type="cellIs" dxfId="6331" priority="7602" operator="equal">
      <formula>"jan."</formula>
    </cfRule>
  </conditionalFormatting>
  <conditionalFormatting sqref="E9:G9">
    <cfRule type="cellIs" dxfId="6330" priority="7601" operator="equal">
      <formula>"jan."</formula>
    </cfRule>
  </conditionalFormatting>
  <conditionalFormatting sqref="E9:G9">
    <cfRule type="cellIs" dxfId="6329" priority="7600" operator="equal">
      <formula>"jan."</formula>
    </cfRule>
  </conditionalFormatting>
  <conditionalFormatting sqref="E9:G9">
    <cfRule type="cellIs" dxfId="6328" priority="7599" operator="equal">
      <formula>"jan."</formula>
    </cfRule>
  </conditionalFormatting>
  <conditionalFormatting sqref="E9:G9">
    <cfRule type="cellIs" dxfId="6327" priority="7598" operator="equal">
      <formula>"jan."</formula>
    </cfRule>
  </conditionalFormatting>
  <conditionalFormatting sqref="E9:G9">
    <cfRule type="cellIs" dxfId="6326" priority="7597" operator="equal">
      <formula>"jan."</formula>
    </cfRule>
  </conditionalFormatting>
  <conditionalFormatting sqref="E9:G9">
    <cfRule type="cellIs" dxfId="6325" priority="7596" operator="equal">
      <formula>"jan."</formula>
    </cfRule>
  </conditionalFormatting>
  <conditionalFormatting sqref="E9:G9">
    <cfRule type="cellIs" dxfId="6324" priority="7595" operator="equal">
      <formula>"jan."</formula>
    </cfRule>
  </conditionalFormatting>
  <conditionalFormatting sqref="E9:G9">
    <cfRule type="cellIs" dxfId="6323" priority="7594" operator="equal">
      <formula>"jan."</formula>
    </cfRule>
  </conditionalFormatting>
  <conditionalFormatting sqref="E9:G9">
    <cfRule type="cellIs" dxfId="6322" priority="7593" operator="equal">
      <formula>"jan."</formula>
    </cfRule>
  </conditionalFormatting>
  <conditionalFormatting sqref="E9:G9">
    <cfRule type="cellIs" dxfId="6321" priority="7592" operator="equal">
      <formula>"jan."</formula>
    </cfRule>
  </conditionalFormatting>
  <conditionalFormatting sqref="E9:G9">
    <cfRule type="cellIs" dxfId="6320" priority="7590" operator="equal">
      <formula>"jan."</formula>
    </cfRule>
  </conditionalFormatting>
  <conditionalFormatting sqref="E9:G9">
    <cfRule type="cellIs" dxfId="6319" priority="7589" operator="equal">
      <formula>"jan."</formula>
    </cfRule>
  </conditionalFormatting>
  <conditionalFormatting sqref="E9:G9">
    <cfRule type="cellIs" dxfId="6318" priority="7588" operator="equal">
      <formula>"jan."</formula>
    </cfRule>
  </conditionalFormatting>
  <conditionalFormatting sqref="E9:G9">
    <cfRule type="cellIs" dxfId="6317" priority="7587" operator="equal">
      <formula>"jan."</formula>
    </cfRule>
  </conditionalFormatting>
  <conditionalFormatting sqref="E9:G9">
    <cfRule type="cellIs" dxfId="6316" priority="7586" operator="equal">
      <formula>"jan."</formula>
    </cfRule>
  </conditionalFormatting>
  <conditionalFormatting sqref="E9:G9">
    <cfRule type="cellIs" dxfId="6315" priority="7585" operator="equal">
      <formula>"jan."</formula>
    </cfRule>
  </conditionalFormatting>
  <conditionalFormatting sqref="E9:G9">
    <cfRule type="cellIs" dxfId="6314" priority="7584" operator="equal">
      <formula>"jan."</formula>
    </cfRule>
  </conditionalFormatting>
  <conditionalFormatting sqref="E9:G9">
    <cfRule type="cellIs" dxfId="6313" priority="7583" operator="equal">
      <formula>"jan."</formula>
    </cfRule>
  </conditionalFormatting>
  <conditionalFormatting sqref="E9:G9">
    <cfRule type="cellIs" dxfId="6312" priority="7582" operator="equal">
      <formula>"jan."</formula>
    </cfRule>
  </conditionalFormatting>
  <conditionalFormatting sqref="E9:G9">
    <cfRule type="cellIs" dxfId="6311" priority="7580" operator="equal">
      <formula>"jan."</formula>
    </cfRule>
  </conditionalFormatting>
  <conditionalFormatting sqref="E9:G9">
    <cfRule type="cellIs" dxfId="6310" priority="7579" operator="equal">
      <formula>"jan."</formula>
    </cfRule>
  </conditionalFormatting>
  <conditionalFormatting sqref="E9:G9">
    <cfRule type="cellIs" dxfId="6309" priority="7578" operator="equal">
      <formula>"jan."</formula>
    </cfRule>
  </conditionalFormatting>
  <conditionalFormatting sqref="E9:G9">
    <cfRule type="cellIs" dxfId="6308" priority="7577" operator="equal">
      <formula>"jan."</formula>
    </cfRule>
  </conditionalFormatting>
  <conditionalFormatting sqref="E9:G9">
    <cfRule type="cellIs" dxfId="6307" priority="7576" operator="equal">
      <formula>"jan."</formula>
    </cfRule>
  </conditionalFormatting>
  <conditionalFormatting sqref="E9:G9">
    <cfRule type="cellIs" dxfId="6306" priority="7575" operator="equal">
      <formula>"jan."</formula>
    </cfRule>
  </conditionalFormatting>
  <conditionalFormatting sqref="E9:G9">
    <cfRule type="cellIs" dxfId="6305" priority="7574" operator="equal">
      <formula>"jan."</formula>
    </cfRule>
  </conditionalFormatting>
  <conditionalFormatting sqref="E9:G9">
    <cfRule type="cellIs" dxfId="6304" priority="7573" operator="equal">
      <formula>"jan."</formula>
    </cfRule>
  </conditionalFormatting>
  <conditionalFormatting sqref="E9:G9">
    <cfRule type="cellIs" dxfId="6303" priority="7572" operator="equal">
      <formula>"jan."</formula>
    </cfRule>
  </conditionalFormatting>
  <conditionalFormatting sqref="E9:G9">
    <cfRule type="cellIs" dxfId="6302" priority="7571" operator="equal">
      <formula>"jan."</formula>
    </cfRule>
  </conditionalFormatting>
  <conditionalFormatting sqref="E9:G9">
    <cfRule type="cellIs" dxfId="6301" priority="7569" operator="equal">
      <formula>"jan."</formula>
    </cfRule>
  </conditionalFormatting>
  <conditionalFormatting sqref="E9:G9">
    <cfRule type="cellIs" dxfId="6300" priority="7568" operator="equal">
      <formula>"jan."</formula>
    </cfRule>
  </conditionalFormatting>
  <conditionalFormatting sqref="E9:G9">
    <cfRule type="cellIs" dxfId="6299" priority="7567" operator="equal">
      <formula>"jan."</formula>
    </cfRule>
  </conditionalFormatting>
  <conditionalFormatting sqref="E9:G9">
    <cfRule type="cellIs" dxfId="6298" priority="7566" operator="equal">
      <formula>"jan."</formula>
    </cfRule>
  </conditionalFormatting>
  <conditionalFormatting sqref="E9:G9">
    <cfRule type="cellIs" dxfId="6297" priority="7565" operator="equal">
      <formula>"jan."</formula>
    </cfRule>
  </conditionalFormatting>
  <conditionalFormatting sqref="E9:G9">
    <cfRule type="cellIs" dxfId="6296" priority="7564" operator="equal">
      <formula>"jan."</formula>
    </cfRule>
  </conditionalFormatting>
  <conditionalFormatting sqref="E9:G9">
    <cfRule type="cellIs" dxfId="6295" priority="7563" operator="equal">
      <formula>"jan."</formula>
    </cfRule>
  </conditionalFormatting>
  <conditionalFormatting sqref="E9:G9">
    <cfRule type="cellIs" dxfId="6294" priority="7562" operator="equal">
      <formula>"jan."</formula>
    </cfRule>
  </conditionalFormatting>
  <conditionalFormatting sqref="E9:G9">
    <cfRule type="cellIs" dxfId="6293" priority="7561" operator="equal">
      <formula>"jan."</formula>
    </cfRule>
  </conditionalFormatting>
  <conditionalFormatting sqref="E9:G9">
    <cfRule type="cellIs" dxfId="6292" priority="7560" operator="equal">
      <formula>"jan."</formula>
    </cfRule>
  </conditionalFormatting>
  <conditionalFormatting sqref="E9:G9">
    <cfRule type="cellIs" dxfId="6291" priority="7559" operator="equal">
      <formula>"jan."</formula>
    </cfRule>
  </conditionalFormatting>
  <conditionalFormatting sqref="E9:G9">
    <cfRule type="cellIs" dxfId="6290" priority="7558" operator="equal">
      <formula>"jan."</formula>
    </cfRule>
  </conditionalFormatting>
  <conditionalFormatting sqref="E9:G9">
    <cfRule type="cellIs" dxfId="6289" priority="7557" operator="equal">
      <formula>"jan."</formula>
    </cfRule>
  </conditionalFormatting>
  <conditionalFormatting sqref="E9:G9">
    <cfRule type="cellIs" dxfId="6288" priority="7556" operator="equal">
      <formula>"jan."</formula>
    </cfRule>
  </conditionalFormatting>
  <conditionalFormatting sqref="E9:G9">
    <cfRule type="cellIs" dxfId="6287" priority="7555" operator="equal">
      <formula>"jan."</formula>
    </cfRule>
  </conditionalFormatting>
  <conditionalFormatting sqref="E9:G9">
    <cfRule type="cellIs" dxfId="6286" priority="7554" operator="equal">
      <formula>"jan."</formula>
    </cfRule>
  </conditionalFormatting>
  <conditionalFormatting sqref="E9:G9">
    <cfRule type="cellIs" dxfId="6285" priority="7553" operator="equal">
      <formula>"jan."</formula>
    </cfRule>
  </conditionalFormatting>
  <conditionalFormatting sqref="E9:G9">
    <cfRule type="cellIs" dxfId="6284" priority="7552" operator="equal">
      <formula>"jan."</formula>
    </cfRule>
  </conditionalFormatting>
  <conditionalFormatting sqref="E9:G9">
    <cfRule type="cellIs" dxfId="6283" priority="7551" operator="equal">
      <formula>"jan."</formula>
    </cfRule>
  </conditionalFormatting>
  <conditionalFormatting sqref="E9:G9">
    <cfRule type="cellIs" dxfId="6282" priority="7550" operator="equal">
      <formula>"jan."</formula>
    </cfRule>
  </conditionalFormatting>
  <conditionalFormatting sqref="E9:G9">
    <cfRule type="cellIs" dxfId="6281" priority="7549" operator="equal">
      <formula>"jan."</formula>
    </cfRule>
  </conditionalFormatting>
  <conditionalFormatting sqref="E9:G9">
    <cfRule type="cellIs" dxfId="6280" priority="7548" operator="equal">
      <formula>"jan."</formula>
    </cfRule>
  </conditionalFormatting>
  <conditionalFormatting sqref="E9:G9">
    <cfRule type="cellIs" dxfId="6279" priority="7547" operator="equal">
      <formula>"jan."</formula>
    </cfRule>
  </conditionalFormatting>
  <conditionalFormatting sqref="E9:G9">
    <cfRule type="cellIs" dxfId="6278" priority="7546" operator="equal">
      <formula>"jan."</formula>
    </cfRule>
  </conditionalFormatting>
  <conditionalFormatting sqref="E9:G9">
    <cfRule type="cellIs" dxfId="6277" priority="7545" operator="equal">
      <formula>"jan."</formula>
    </cfRule>
  </conditionalFormatting>
  <conditionalFormatting sqref="E9:G9">
    <cfRule type="cellIs" dxfId="6276" priority="7544" operator="equal">
      <formula>"jan."</formula>
    </cfRule>
  </conditionalFormatting>
  <conditionalFormatting sqref="E9:G9">
    <cfRule type="cellIs" dxfId="6275" priority="7543" operator="equal">
      <formula>"jan."</formula>
    </cfRule>
  </conditionalFormatting>
  <conditionalFormatting sqref="E9:G9">
    <cfRule type="cellIs" dxfId="6274" priority="7542" operator="equal">
      <formula>"jan."</formula>
    </cfRule>
  </conditionalFormatting>
  <conditionalFormatting sqref="E9:G9">
    <cfRule type="cellIs" dxfId="6273" priority="7541" operator="equal">
      <formula>"jan."</formula>
    </cfRule>
  </conditionalFormatting>
  <conditionalFormatting sqref="E9:G9">
    <cfRule type="cellIs" dxfId="6272" priority="7540" operator="equal">
      <formula>"jan."</formula>
    </cfRule>
  </conditionalFormatting>
  <conditionalFormatting sqref="E9:G9">
    <cfRule type="cellIs" dxfId="6271" priority="7539" operator="equal">
      <formula>"jan."</formula>
    </cfRule>
  </conditionalFormatting>
  <conditionalFormatting sqref="E9:G9">
    <cfRule type="cellIs" dxfId="6270" priority="7538" operator="equal">
      <formula>"jan."</formula>
    </cfRule>
  </conditionalFormatting>
  <conditionalFormatting sqref="E9:G9">
    <cfRule type="cellIs" dxfId="6269" priority="7537" operator="equal">
      <formula>"jan."</formula>
    </cfRule>
  </conditionalFormatting>
  <conditionalFormatting sqref="E9:G9">
    <cfRule type="cellIs" dxfId="6268" priority="7536" operator="equal">
      <formula>"jan."</formula>
    </cfRule>
  </conditionalFormatting>
  <conditionalFormatting sqref="E9:G9">
    <cfRule type="cellIs" dxfId="6267" priority="7535" operator="equal">
      <formula>"jan."</formula>
    </cfRule>
  </conditionalFormatting>
  <conditionalFormatting sqref="E9:G9">
    <cfRule type="cellIs" dxfId="6266" priority="7534" operator="equal">
      <formula>"jan."</formula>
    </cfRule>
  </conditionalFormatting>
  <conditionalFormatting sqref="E9:G9">
    <cfRule type="cellIs" dxfId="6265" priority="7533" operator="equal">
      <formula>"jan."</formula>
    </cfRule>
  </conditionalFormatting>
  <conditionalFormatting sqref="E9:G9">
    <cfRule type="cellIs" dxfId="6264" priority="7532" operator="equal">
      <formula>"jan."</formula>
    </cfRule>
  </conditionalFormatting>
  <conditionalFormatting sqref="E9:G9">
    <cfRule type="cellIs" dxfId="6263" priority="7531" operator="equal">
      <formula>"jan."</formula>
    </cfRule>
  </conditionalFormatting>
  <conditionalFormatting sqref="E9:G9">
    <cfRule type="cellIs" dxfId="6262" priority="7530" operator="equal">
      <formula>"jan."</formula>
    </cfRule>
  </conditionalFormatting>
  <conditionalFormatting sqref="E9:G9">
    <cfRule type="cellIs" dxfId="6261" priority="7529" operator="equal">
      <formula>"jan."</formula>
    </cfRule>
  </conditionalFormatting>
  <conditionalFormatting sqref="E9:G9">
    <cfRule type="cellIs" dxfId="6260" priority="7528" operator="equal">
      <formula>"jan."</formula>
    </cfRule>
  </conditionalFormatting>
  <conditionalFormatting sqref="E9:G9">
    <cfRule type="cellIs" dxfId="6259" priority="7527" operator="equal">
      <formula>"jan."</formula>
    </cfRule>
  </conditionalFormatting>
  <conditionalFormatting sqref="E9:G9">
    <cfRule type="cellIs" dxfId="6258" priority="7526" operator="equal">
      <formula>"jan."</formula>
    </cfRule>
  </conditionalFormatting>
  <conditionalFormatting sqref="E9:G9">
    <cfRule type="cellIs" dxfId="6257" priority="7525" operator="equal">
      <formula>"jan."</formula>
    </cfRule>
  </conditionalFormatting>
  <conditionalFormatting sqref="E9:G9">
    <cfRule type="cellIs" dxfId="6256" priority="7524" operator="equal">
      <formula>"jan."</formula>
    </cfRule>
  </conditionalFormatting>
  <conditionalFormatting sqref="E9:G9">
    <cfRule type="cellIs" dxfId="6255" priority="7523" operator="equal">
      <formula>"jan."</formula>
    </cfRule>
  </conditionalFormatting>
  <conditionalFormatting sqref="E9:G9">
    <cfRule type="cellIs" dxfId="6254" priority="7522" operator="equal">
      <formula>"jan."</formula>
    </cfRule>
  </conditionalFormatting>
  <conditionalFormatting sqref="E9:G9">
    <cfRule type="cellIs" dxfId="6253" priority="7521" operator="equal">
      <formula>"jan."</formula>
    </cfRule>
  </conditionalFormatting>
  <conditionalFormatting sqref="E9:G9">
    <cfRule type="cellIs" dxfId="6252" priority="7520" operator="equal">
      <formula>"jan."</formula>
    </cfRule>
  </conditionalFormatting>
  <conditionalFormatting sqref="E9:G9">
    <cfRule type="cellIs" dxfId="6251" priority="7519" operator="equal">
      <formula>"jan."</formula>
    </cfRule>
  </conditionalFormatting>
  <conditionalFormatting sqref="E9:G9">
    <cfRule type="cellIs" dxfId="6250" priority="7518" operator="equal">
      <formula>"jan."</formula>
    </cfRule>
  </conditionalFormatting>
  <conditionalFormatting sqref="E9:G9">
    <cfRule type="cellIs" dxfId="6249" priority="7517" operator="equal">
      <formula>"jan."</formula>
    </cfRule>
  </conditionalFormatting>
  <conditionalFormatting sqref="E9:G9">
    <cfRule type="cellIs" dxfId="6248" priority="7516" operator="equal">
      <formula>"jan."</formula>
    </cfRule>
  </conditionalFormatting>
  <conditionalFormatting sqref="E9:G9">
    <cfRule type="cellIs" dxfId="6247" priority="7515" operator="equal">
      <formula>"jan."</formula>
    </cfRule>
  </conditionalFormatting>
  <conditionalFormatting sqref="E9:G9">
    <cfRule type="cellIs" dxfId="6246" priority="7514" operator="equal">
      <formula>"jan."</formula>
    </cfRule>
  </conditionalFormatting>
  <conditionalFormatting sqref="E9:G9">
    <cfRule type="cellIs" dxfId="6245" priority="7513" operator="equal">
      <formula>"jan."</formula>
    </cfRule>
  </conditionalFormatting>
  <conditionalFormatting sqref="E9:G9">
    <cfRule type="cellIs" dxfId="6244" priority="7512" operator="equal">
      <formula>"jan."</formula>
    </cfRule>
  </conditionalFormatting>
  <conditionalFormatting sqref="E9:G9">
    <cfRule type="cellIs" dxfId="6243" priority="7511" operator="equal">
      <formula>"jan."</formula>
    </cfRule>
  </conditionalFormatting>
  <conditionalFormatting sqref="E9:G9">
    <cfRule type="cellIs" dxfId="6242" priority="7510" operator="equal">
      <formula>"jan."</formula>
    </cfRule>
  </conditionalFormatting>
  <conditionalFormatting sqref="E9:G9">
    <cfRule type="cellIs" dxfId="6241" priority="7509" operator="equal">
      <formula>"jan."</formula>
    </cfRule>
  </conditionalFormatting>
  <conditionalFormatting sqref="E9:G9">
    <cfRule type="cellIs" dxfId="6240" priority="7508" operator="equal">
      <formula>"jan."</formula>
    </cfRule>
  </conditionalFormatting>
  <conditionalFormatting sqref="E9:G9">
    <cfRule type="cellIs" dxfId="6239" priority="7507" operator="equal">
      <formula>"jan."</formula>
    </cfRule>
  </conditionalFormatting>
  <conditionalFormatting sqref="E9:G9">
    <cfRule type="cellIs" dxfId="6238" priority="7506" operator="equal">
      <formula>"jan."</formula>
    </cfRule>
  </conditionalFormatting>
  <conditionalFormatting sqref="E9:G9">
    <cfRule type="cellIs" dxfId="6237" priority="7505" operator="equal">
      <formula>"jan."</formula>
    </cfRule>
  </conditionalFormatting>
  <conditionalFormatting sqref="E9:G9">
    <cfRule type="cellIs" dxfId="6236" priority="7504" operator="equal">
      <formula>"jan."</formula>
    </cfRule>
  </conditionalFormatting>
  <conditionalFormatting sqref="E9:G9">
    <cfRule type="cellIs" dxfId="6235" priority="7503" operator="equal">
      <formula>"jan."</formula>
    </cfRule>
  </conditionalFormatting>
  <conditionalFormatting sqref="E9:G9">
    <cfRule type="cellIs" dxfId="6234" priority="7502" operator="equal">
      <formula>"jan."</formula>
    </cfRule>
  </conditionalFormatting>
  <conditionalFormatting sqref="E9:G9">
    <cfRule type="cellIs" dxfId="6233" priority="7501" operator="equal">
      <formula>"jan."</formula>
    </cfRule>
  </conditionalFormatting>
  <conditionalFormatting sqref="E9:G9">
    <cfRule type="cellIs" dxfId="6232" priority="7500" operator="equal">
      <formula>"jan."</formula>
    </cfRule>
  </conditionalFormatting>
  <conditionalFormatting sqref="E9:G9">
    <cfRule type="cellIs" dxfId="6231" priority="7499" operator="equal">
      <formula>"jan."</formula>
    </cfRule>
  </conditionalFormatting>
  <conditionalFormatting sqref="E9:G9">
    <cfRule type="cellIs" dxfId="6230" priority="7498" operator="equal">
      <formula>"jan."</formula>
    </cfRule>
  </conditionalFormatting>
  <conditionalFormatting sqref="E9:G9">
    <cfRule type="cellIs" dxfId="6229" priority="7497" operator="equal">
      <formula>"jan."</formula>
    </cfRule>
  </conditionalFormatting>
  <conditionalFormatting sqref="E9:G9">
    <cfRule type="cellIs" dxfId="6228" priority="7496" operator="equal">
      <formula>"jan."</formula>
    </cfRule>
  </conditionalFormatting>
  <conditionalFormatting sqref="E9:G9">
    <cfRule type="cellIs" dxfId="6227" priority="7495" operator="equal">
      <formula>"jan."</formula>
    </cfRule>
  </conditionalFormatting>
  <conditionalFormatting sqref="E9:G9">
    <cfRule type="cellIs" dxfId="6226" priority="7494" operator="equal">
      <formula>"jan."</formula>
    </cfRule>
  </conditionalFormatting>
  <conditionalFormatting sqref="E9:G9">
    <cfRule type="cellIs" dxfId="6225" priority="7493" operator="equal">
      <formula>"jan."</formula>
    </cfRule>
  </conditionalFormatting>
  <conditionalFormatting sqref="E9:G9">
    <cfRule type="cellIs" dxfId="6224" priority="7492" operator="equal">
      <formula>"jan."</formula>
    </cfRule>
  </conditionalFormatting>
  <conditionalFormatting sqref="E9:G9">
    <cfRule type="cellIs" dxfId="6223" priority="7491" operator="equal">
      <formula>"jan."</formula>
    </cfRule>
  </conditionalFormatting>
  <conditionalFormatting sqref="E9:G9">
    <cfRule type="cellIs" dxfId="6222" priority="7490" operator="equal">
      <formula>"jan."</formula>
    </cfRule>
  </conditionalFormatting>
  <conditionalFormatting sqref="E9:G9">
    <cfRule type="cellIs" dxfId="6221" priority="7489" operator="equal">
      <formula>"jan."</formula>
    </cfRule>
  </conditionalFormatting>
  <conditionalFormatting sqref="E9:G9">
    <cfRule type="cellIs" dxfId="6220" priority="7487" operator="equal">
      <formula>"jan."</formula>
    </cfRule>
  </conditionalFormatting>
  <conditionalFormatting sqref="E9:G9">
    <cfRule type="cellIs" dxfId="6219" priority="7486" operator="equal">
      <formula>"jan."</formula>
    </cfRule>
  </conditionalFormatting>
  <conditionalFormatting sqref="E9:G9">
    <cfRule type="cellIs" dxfId="6218" priority="7485" operator="equal">
      <formula>"jan."</formula>
    </cfRule>
  </conditionalFormatting>
  <conditionalFormatting sqref="E9:G9">
    <cfRule type="cellIs" dxfId="6217" priority="7484" operator="equal">
      <formula>"jan."</formula>
    </cfRule>
  </conditionalFormatting>
  <conditionalFormatting sqref="E9:G9">
    <cfRule type="cellIs" dxfId="6216" priority="7483" operator="equal">
      <formula>"jan."</formula>
    </cfRule>
  </conditionalFormatting>
  <conditionalFormatting sqref="E9:G9">
    <cfRule type="cellIs" dxfId="6215" priority="7482" operator="equal">
      <formula>"jan."</formula>
    </cfRule>
  </conditionalFormatting>
  <conditionalFormatting sqref="E9:G9">
    <cfRule type="cellIs" dxfId="6214" priority="7481" operator="equal">
      <formula>"jan."</formula>
    </cfRule>
  </conditionalFormatting>
  <conditionalFormatting sqref="E9:G9">
    <cfRule type="cellIs" dxfId="6213" priority="7480" operator="equal">
      <formula>"jan."</formula>
    </cfRule>
  </conditionalFormatting>
  <conditionalFormatting sqref="E9:G9">
    <cfRule type="cellIs" dxfId="6212" priority="7479" operator="equal">
      <formula>"jan."</formula>
    </cfRule>
  </conditionalFormatting>
  <conditionalFormatting sqref="E9:G9">
    <cfRule type="cellIs" dxfId="6211" priority="7478" operator="equal">
      <formula>"jan."</formula>
    </cfRule>
  </conditionalFormatting>
  <conditionalFormatting sqref="E9:G9">
    <cfRule type="cellIs" dxfId="6210" priority="7476" operator="equal">
      <formula>"jan."</formula>
    </cfRule>
  </conditionalFormatting>
  <conditionalFormatting sqref="E9:G9">
    <cfRule type="cellIs" dxfId="6209" priority="7475" operator="equal">
      <formula>"jan."</formula>
    </cfRule>
  </conditionalFormatting>
  <conditionalFormatting sqref="E9:G9">
    <cfRule type="cellIs" dxfId="6208" priority="7474" operator="equal">
      <formula>"jan."</formula>
    </cfRule>
  </conditionalFormatting>
  <conditionalFormatting sqref="E9:G9">
    <cfRule type="cellIs" dxfId="6207" priority="7473" operator="equal">
      <formula>"jan."</formula>
    </cfRule>
  </conditionalFormatting>
  <conditionalFormatting sqref="E9:G9">
    <cfRule type="cellIs" dxfId="6206" priority="7472" operator="equal">
      <formula>"jan."</formula>
    </cfRule>
  </conditionalFormatting>
  <conditionalFormatting sqref="E9:G9">
    <cfRule type="cellIs" dxfId="6205" priority="7471" operator="equal">
      <formula>"jan."</formula>
    </cfRule>
  </conditionalFormatting>
  <conditionalFormatting sqref="E9:G9">
    <cfRule type="cellIs" dxfId="6204" priority="7470" operator="equal">
      <formula>"jan."</formula>
    </cfRule>
  </conditionalFormatting>
  <conditionalFormatting sqref="E9:G9">
    <cfRule type="cellIs" dxfId="6203" priority="7469" operator="equal">
      <formula>"jan."</formula>
    </cfRule>
  </conditionalFormatting>
  <conditionalFormatting sqref="E9:G9">
    <cfRule type="cellIs" dxfId="6202" priority="7468" operator="equal">
      <formula>"jan."</formula>
    </cfRule>
  </conditionalFormatting>
  <conditionalFormatting sqref="E9:G9">
    <cfRule type="cellIs" dxfId="6201" priority="7467" operator="equal">
      <formula>"jan."</formula>
    </cfRule>
  </conditionalFormatting>
  <conditionalFormatting sqref="E9:G9">
    <cfRule type="cellIs" dxfId="6200" priority="7464" operator="equal">
      <formula>"jan."</formula>
    </cfRule>
  </conditionalFormatting>
  <conditionalFormatting sqref="E9:G9">
    <cfRule type="cellIs" dxfId="6199" priority="7463" operator="equal">
      <formula>"jan."</formula>
    </cfRule>
  </conditionalFormatting>
  <conditionalFormatting sqref="E9:G9">
    <cfRule type="cellIs" dxfId="6198" priority="7462" operator="equal">
      <formula>"jan."</formula>
    </cfRule>
  </conditionalFormatting>
  <conditionalFormatting sqref="E9:G9">
    <cfRule type="cellIs" dxfId="6197" priority="7461" operator="equal">
      <formula>"jan."</formula>
    </cfRule>
  </conditionalFormatting>
  <conditionalFormatting sqref="E9:G9">
    <cfRule type="cellIs" dxfId="6196" priority="7460" operator="equal">
      <formula>"jan."</formula>
    </cfRule>
  </conditionalFormatting>
  <conditionalFormatting sqref="E9:G9">
    <cfRule type="cellIs" dxfId="6195" priority="7459" operator="equal">
      <formula>"jan."</formula>
    </cfRule>
  </conditionalFormatting>
  <conditionalFormatting sqref="E9:G9">
    <cfRule type="cellIs" dxfId="6194" priority="7457" operator="equal">
      <formula>"jan."</formula>
    </cfRule>
  </conditionalFormatting>
  <conditionalFormatting sqref="E9:G9">
    <cfRule type="cellIs" dxfId="6193" priority="7456" operator="equal">
      <formula>"jan."</formula>
    </cfRule>
  </conditionalFormatting>
  <conditionalFormatting sqref="E9:G9">
    <cfRule type="cellIs" dxfId="6192" priority="7455" operator="equal">
      <formula>"jan."</formula>
    </cfRule>
  </conditionalFormatting>
  <conditionalFormatting sqref="E9:G9">
    <cfRule type="cellIs" dxfId="6191" priority="7454" operator="equal">
      <formula>"jan."</formula>
    </cfRule>
  </conditionalFormatting>
  <conditionalFormatting sqref="E9:G9">
    <cfRule type="cellIs" dxfId="6190" priority="7450" operator="equal">
      <formula>"jan."</formula>
    </cfRule>
  </conditionalFormatting>
  <conditionalFormatting sqref="E9:G9">
    <cfRule type="cellIs" dxfId="6189" priority="7449" operator="equal">
      <formula>"jan."</formula>
    </cfRule>
  </conditionalFormatting>
  <conditionalFormatting sqref="E9:G9">
    <cfRule type="cellIs" dxfId="6188" priority="7448" operator="equal">
      <formula>"jan."</formula>
    </cfRule>
  </conditionalFormatting>
  <conditionalFormatting sqref="E9:G9">
    <cfRule type="cellIs" dxfId="6187" priority="7447" operator="equal">
      <formula>"jan."</formula>
    </cfRule>
  </conditionalFormatting>
  <conditionalFormatting sqref="E9:G9">
    <cfRule type="cellIs" dxfId="6186" priority="7446" operator="equal">
      <formula>"jan."</formula>
    </cfRule>
  </conditionalFormatting>
  <conditionalFormatting sqref="E9:G9">
    <cfRule type="cellIs" dxfId="6185" priority="7445" operator="equal">
      <formula>"jan."</formula>
    </cfRule>
  </conditionalFormatting>
  <conditionalFormatting sqref="E9:G9">
    <cfRule type="cellIs" dxfId="6184" priority="7444" operator="equal">
      <formula>"jan."</formula>
    </cfRule>
  </conditionalFormatting>
  <conditionalFormatting sqref="E9:G9">
    <cfRule type="cellIs" dxfId="6183" priority="7443" operator="equal">
      <formula>"jan."</formula>
    </cfRule>
  </conditionalFormatting>
  <conditionalFormatting sqref="E9:G9">
    <cfRule type="cellIs" dxfId="6182" priority="7442" operator="equal">
      <formula>"jan."</formula>
    </cfRule>
  </conditionalFormatting>
  <conditionalFormatting sqref="E9:G9">
    <cfRule type="cellIs" dxfId="6181" priority="7441" operator="equal">
      <formula>"jan."</formula>
    </cfRule>
  </conditionalFormatting>
  <conditionalFormatting sqref="E9:G9">
    <cfRule type="cellIs" dxfId="6180" priority="7440" operator="equal">
      <formula>"jan."</formula>
    </cfRule>
  </conditionalFormatting>
  <conditionalFormatting sqref="E9:G9">
    <cfRule type="cellIs" dxfId="6179" priority="7439" operator="equal">
      <formula>"jan."</formula>
    </cfRule>
  </conditionalFormatting>
  <conditionalFormatting sqref="E9:G9">
    <cfRule type="cellIs" dxfId="6178" priority="7438" operator="equal">
      <formula>"jan."</formula>
    </cfRule>
  </conditionalFormatting>
  <conditionalFormatting sqref="E9:G9">
    <cfRule type="cellIs" dxfId="6177" priority="7437" operator="equal">
      <formula>"jan."</formula>
    </cfRule>
  </conditionalFormatting>
  <conditionalFormatting sqref="E9:G9">
    <cfRule type="cellIs" dxfId="6176" priority="7436" operator="equal">
      <formula>"jan."</formula>
    </cfRule>
  </conditionalFormatting>
  <conditionalFormatting sqref="E9:G9">
    <cfRule type="cellIs" dxfId="6175" priority="7435" operator="equal">
      <formula>"jan."</formula>
    </cfRule>
  </conditionalFormatting>
  <conditionalFormatting sqref="E9:G9">
    <cfRule type="cellIs" dxfId="6174" priority="7434" operator="equal">
      <formula>"jan."</formula>
    </cfRule>
  </conditionalFormatting>
  <conditionalFormatting sqref="E9:G9">
    <cfRule type="cellIs" dxfId="6173" priority="7433" operator="equal">
      <formula>"jan."</formula>
    </cfRule>
  </conditionalFormatting>
  <conditionalFormatting sqref="E9:G9">
    <cfRule type="cellIs" dxfId="6172" priority="7432" operator="equal">
      <formula>"jan."</formula>
    </cfRule>
  </conditionalFormatting>
  <conditionalFormatting sqref="E9:G9">
    <cfRule type="cellIs" dxfId="6171" priority="7431" operator="equal">
      <formula>"jan."</formula>
    </cfRule>
  </conditionalFormatting>
  <conditionalFormatting sqref="E9:G9">
    <cfRule type="cellIs" dxfId="6170" priority="7430" operator="equal">
      <formula>"jan."</formula>
    </cfRule>
  </conditionalFormatting>
  <conditionalFormatting sqref="E9:G9">
    <cfRule type="cellIs" dxfId="6169" priority="7429" operator="equal">
      <formula>"jan."</formula>
    </cfRule>
  </conditionalFormatting>
  <conditionalFormatting sqref="E9:G9">
    <cfRule type="cellIs" dxfId="6168" priority="7428" operator="equal">
      <formula>"jan."</formula>
    </cfRule>
  </conditionalFormatting>
  <conditionalFormatting sqref="E9:G9">
    <cfRule type="cellIs" dxfId="6167" priority="7427" operator="equal">
      <formula>"jan."</formula>
    </cfRule>
  </conditionalFormatting>
  <conditionalFormatting sqref="E9:G9">
    <cfRule type="cellIs" dxfId="6166" priority="7426" operator="equal">
      <formula>"jan."</formula>
    </cfRule>
  </conditionalFormatting>
  <conditionalFormatting sqref="E9:G9">
    <cfRule type="cellIs" dxfId="6165" priority="7425" operator="equal">
      <formula>"jan."</formula>
    </cfRule>
  </conditionalFormatting>
  <conditionalFormatting sqref="E9:G9">
    <cfRule type="cellIs" dxfId="6164" priority="7424" operator="equal">
      <formula>"jan."</formula>
    </cfRule>
  </conditionalFormatting>
  <conditionalFormatting sqref="E9:G9">
    <cfRule type="cellIs" dxfId="6163" priority="7423" operator="equal">
      <formula>"jan."</formula>
    </cfRule>
  </conditionalFormatting>
  <conditionalFormatting sqref="E9:G9">
    <cfRule type="cellIs" dxfId="6162" priority="7422" operator="equal">
      <formula>"jan."</formula>
    </cfRule>
  </conditionalFormatting>
  <conditionalFormatting sqref="E9:G9">
    <cfRule type="cellIs" dxfId="6161" priority="7421" operator="equal">
      <formula>"jan."</formula>
    </cfRule>
  </conditionalFormatting>
  <conditionalFormatting sqref="E9:G9">
    <cfRule type="cellIs" dxfId="6160" priority="7420" operator="equal">
      <formula>"jan."</formula>
    </cfRule>
  </conditionalFormatting>
  <conditionalFormatting sqref="E9:G9">
    <cfRule type="cellIs" dxfId="6159" priority="7419" operator="equal">
      <formula>"jan."</formula>
    </cfRule>
  </conditionalFormatting>
  <conditionalFormatting sqref="E9:G9">
    <cfRule type="cellIs" dxfId="6158" priority="7418" operator="equal">
      <formula>"jan."</formula>
    </cfRule>
  </conditionalFormatting>
  <conditionalFormatting sqref="E9:G9">
    <cfRule type="cellIs" dxfId="6157" priority="7417" operator="equal">
      <formula>"jan."</formula>
    </cfRule>
  </conditionalFormatting>
  <conditionalFormatting sqref="E9:G9">
    <cfRule type="cellIs" dxfId="6156" priority="7416" operator="equal">
      <formula>"jan."</formula>
    </cfRule>
  </conditionalFormatting>
  <conditionalFormatting sqref="E9:G9">
    <cfRule type="cellIs" dxfId="6155" priority="7415" operator="equal">
      <formula>"jan."</formula>
    </cfRule>
  </conditionalFormatting>
  <conditionalFormatting sqref="E9:G9">
    <cfRule type="cellIs" dxfId="6154" priority="7414" operator="equal">
      <formula>"jan."</formula>
    </cfRule>
  </conditionalFormatting>
  <conditionalFormatting sqref="E9:G9">
    <cfRule type="cellIs" dxfId="6153" priority="7413" operator="equal">
      <formula>"jan."</formula>
    </cfRule>
  </conditionalFormatting>
  <conditionalFormatting sqref="E9:G9">
    <cfRule type="cellIs" dxfId="6152" priority="7412" operator="equal">
      <formula>"jan."</formula>
    </cfRule>
  </conditionalFormatting>
  <conditionalFormatting sqref="E9:G9">
    <cfRule type="cellIs" dxfId="6151" priority="7411" operator="equal">
      <formula>"jan."</formula>
    </cfRule>
  </conditionalFormatting>
  <conditionalFormatting sqref="E9:G9">
    <cfRule type="cellIs" dxfId="6150" priority="7410" operator="equal">
      <formula>"jan."</formula>
    </cfRule>
  </conditionalFormatting>
  <conditionalFormatting sqref="E9:G9">
    <cfRule type="cellIs" dxfId="6149" priority="7409" operator="equal">
      <formula>"jan."</formula>
    </cfRule>
  </conditionalFormatting>
  <conditionalFormatting sqref="E9:G9">
    <cfRule type="cellIs" dxfId="6148" priority="7408" operator="equal">
      <formula>"jan."</formula>
    </cfRule>
  </conditionalFormatting>
  <conditionalFormatting sqref="E9:G9">
    <cfRule type="cellIs" dxfId="6147" priority="7407" operator="equal">
      <formula>"jan."</formula>
    </cfRule>
  </conditionalFormatting>
  <conditionalFormatting sqref="E9:G9">
    <cfRule type="cellIs" dxfId="6146" priority="7406" operator="equal">
      <formula>"jan."</formula>
    </cfRule>
  </conditionalFormatting>
  <conditionalFormatting sqref="E9:G9">
    <cfRule type="cellIs" dxfId="6145" priority="7405" operator="equal">
      <formula>"jan."</formula>
    </cfRule>
  </conditionalFormatting>
  <conditionalFormatting sqref="E9:G9">
    <cfRule type="cellIs" dxfId="6144" priority="7404" operator="equal">
      <formula>"jan."</formula>
    </cfRule>
  </conditionalFormatting>
  <conditionalFormatting sqref="E9:G9">
    <cfRule type="cellIs" dxfId="6143" priority="7403" operator="equal">
      <formula>"jan."</formula>
    </cfRule>
  </conditionalFormatting>
  <conditionalFormatting sqref="E9:G9">
    <cfRule type="cellIs" dxfId="6142" priority="7402" operator="equal">
      <formula>"jan."</formula>
    </cfRule>
  </conditionalFormatting>
  <conditionalFormatting sqref="E9:G9">
    <cfRule type="cellIs" dxfId="6141" priority="7401" operator="equal">
      <formula>"jan."</formula>
    </cfRule>
  </conditionalFormatting>
  <conditionalFormatting sqref="E9:G9">
    <cfRule type="cellIs" dxfId="6140" priority="7400" operator="equal">
      <formula>"jan."</formula>
    </cfRule>
  </conditionalFormatting>
  <conditionalFormatting sqref="E9:G9">
    <cfRule type="cellIs" dxfId="6139" priority="7399" operator="equal">
      <formula>"jan."</formula>
    </cfRule>
  </conditionalFormatting>
  <conditionalFormatting sqref="E9:G9">
    <cfRule type="cellIs" dxfId="6138" priority="7398" operator="equal">
      <formula>"jan."</formula>
    </cfRule>
  </conditionalFormatting>
  <conditionalFormatting sqref="E9:G9">
    <cfRule type="cellIs" dxfId="6137" priority="7397" operator="equal">
      <formula>"jan."</formula>
    </cfRule>
  </conditionalFormatting>
  <conditionalFormatting sqref="E9:G9">
    <cfRule type="cellIs" dxfId="6136" priority="7396" operator="equal">
      <formula>"jan."</formula>
    </cfRule>
  </conditionalFormatting>
  <conditionalFormatting sqref="E9:G9">
    <cfRule type="cellIs" dxfId="6135" priority="7395" operator="equal">
      <formula>"jan."</formula>
    </cfRule>
  </conditionalFormatting>
  <conditionalFormatting sqref="E9:G9">
    <cfRule type="cellIs" dxfId="6134" priority="7394" operator="equal">
      <formula>"jan."</formula>
    </cfRule>
  </conditionalFormatting>
  <conditionalFormatting sqref="E9:G9">
    <cfRule type="cellIs" dxfId="6133" priority="7393" operator="equal">
      <formula>"jan."</formula>
    </cfRule>
  </conditionalFormatting>
  <conditionalFormatting sqref="E9:G9">
    <cfRule type="cellIs" dxfId="6132" priority="7392" operator="equal">
      <formula>"jan."</formula>
    </cfRule>
  </conditionalFormatting>
  <conditionalFormatting sqref="E9:G9">
    <cfRule type="cellIs" dxfId="6131" priority="7391" operator="equal">
      <formula>"jan."</formula>
    </cfRule>
  </conditionalFormatting>
  <conditionalFormatting sqref="E9:G9">
    <cfRule type="cellIs" dxfId="6130" priority="7390" operator="equal">
      <formula>"jan."</formula>
    </cfRule>
  </conditionalFormatting>
  <conditionalFormatting sqref="E9:G9">
    <cfRule type="cellIs" dxfId="6129" priority="7389" operator="equal">
      <formula>"jan."</formula>
    </cfRule>
  </conditionalFormatting>
  <conditionalFormatting sqref="E9:G9">
    <cfRule type="cellIs" dxfId="6128" priority="7388" operator="equal">
      <formula>"jan."</formula>
    </cfRule>
  </conditionalFormatting>
  <conditionalFormatting sqref="E9:G9">
    <cfRule type="cellIs" dxfId="6127" priority="7387" operator="equal">
      <formula>"jan."</formula>
    </cfRule>
  </conditionalFormatting>
  <conditionalFormatting sqref="E9:G9">
    <cfRule type="cellIs" dxfId="6126" priority="7386" operator="equal">
      <formula>"jan."</formula>
    </cfRule>
  </conditionalFormatting>
  <conditionalFormatting sqref="E9:G9">
    <cfRule type="cellIs" dxfId="6125" priority="7385" operator="equal">
      <formula>"jan."</formula>
    </cfRule>
  </conditionalFormatting>
  <conditionalFormatting sqref="E9:G9">
    <cfRule type="cellIs" dxfId="6124" priority="7384" operator="equal">
      <formula>"jan."</formula>
    </cfRule>
  </conditionalFormatting>
  <conditionalFormatting sqref="E9:G9">
    <cfRule type="cellIs" dxfId="6123" priority="7383" operator="equal">
      <formula>"jan."</formula>
    </cfRule>
  </conditionalFormatting>
  <conditionalFormatting sqref="E9:G9">
    <cfRule type="cellIs" dxfId="6122" priority="7382" operator="equal">
      <formula>"jan."</formula>
    </cfRule>
  </conditionalFormatting>
  <conditionalFormatting sqref="E9:G9">
    <cfRule type="cellIs" dxfId="6121" priority="7381" operator="equal">
      <formula>"jan."</formula>
    </cfRule>
  </conditionalFormatting>
  <conditionalFormatting sqref="E9:G9">
    <cfRule type="cellIs" dxfId="6120" priority="7380" operator="equal">
      <formula>"jan."</formula>
    </cfRule>
  </conditionalFormatting>
  <conditionalFormatting sqref="E9:G9">
    <cfRule type="cellIs" dxfId="6119" priority="7379" operator="equal">
      <formula>"jan."</formula>
    </cfRule>
  </conditionalFormatting>
  <conditionalFormatting sqref="E9:G9">
    <cfRule type="cellIs" dxfId="6118" priority="7378" operator="equal">
      <formula>"jan."</formula>
    </cfRule>
  </conditionalFormatting>
  <conditionalFormatting sqref="E9:G9">
    <cfRule type="cellIs" dxfId="6117" priority="7377" operator="equal">
      <formula>"jan."</formula>
    </cfRule>
  </conditionalFormatting>
  <conditionalFormatting sqref="E9:G9">
    <cfRule type="cellIs" dxfId="6116" priority="7376" operator="equal">
      <formula>"jan."</formula>
    </cfRule>
  </conditionalFormatting>
  <conditionalFormatting sqref="E9:G9">
    <cfRule type="cellIs" dxfId="6115" priority="7375" operator="equal">
      <formula>"jan."</formula>
    </cfRule>
  </conditionalFormatting>
  <conditionalFormatting sqref="E9:G9">
    <cfRule type="cellIs" dxfId="6114" priority="7374" operator="equal">
      <formula>"jan."</formula>
    </cfRule>
  </conditionalFormatting>
  <conditionalFormatting sqref="E9:G9">
    <cfRule type="cellIs" dxfId="6113" priority="7373" operator="equal">
      <formula>"jan."</formula>
    </cfRule>
  </conditionalFormatting>
  <conditionalFormatting sqref="E9:G9">
    <cfRule type="cellIs" dxfId="6112" priority="7372" operator="equal">
      <formula>"jan."</formula>
    </cfRule>
  </conditionalFormatting>
  <conditionalFormatting sqref="E9:G9">
    <cfRule type="cellIs" dxfId="6111" priority="7371" operator="equal">
      <formula>"jan."</formula>
    </cfRule>
  </conditionalFormatting>
  <conditionalFormatting sqref="E9:G9">
    <cfRule type="cellIs" dxfId="6110" priority="7370" operator="equal">
      <formula>"jan."</formula>
    </cfRule>
  </conditionalFormatting>
  <conditionalFormatting sqref="E9:G9">
    <cfRule type="cellIs" dxfId="6109" priority="7369" operator="equal">
      <formula>"jan."</formula>
    </cfRule>
  </conditionalFormatting>
  <conditionalFormatting sqref="E9:G9">
    <cfRule type="cellIs" dxfId="6108" priority="7368" operator="equal">
      <formula>"jan."</formula>
    </cfRule>
  </conditionalFormatting>
  <conditionalFormatting sqref="E9:G9">
    <cfRule type="cellIs" dxfId="6107" priority="7367" operator="equal">
      <formula>"jan."</formula>
    </cfRule>
  </conditionalFormatting>
  <conditionalFormatting sqref="E9:G9">
    <cfRule type="cellIs" dxfId="6106" priority="7366" operator="equal">
      <formula>"jan."</formula>
    </cfRule>
  </conditionalFormatting>
  <conditionalFormatting sqref="E9:G9">
    <cfRule type="cellIs" dxfId="6105" priority="7365" operator="equal">
      <formula>"jan."</formula>
    </cfRule>
  </conditionalFormatting>
  <conditionalFormatting sqref="E9:G9">
    <cfRule type="cellIs" dxfId="6104" priority="7364" operator="equal">
      <formula>"jan."</formula>
    </cfRule>
  </conditionalFormatting>
  <conditionalFormatting sqref="E9:G9">
    <cfRule type="cellIs" dxfId="6103" priority="7363" operator="equal">
      <formula>"jan."</formula>
    </cfRule>
  </conditionalFormatting>
  <conditionalFormatting sqref="E9:G9">
    <cfRule type="cellIs" dxfId="6102" priority="7362" operator="equal">
      <formula>"jan."</formula>
    </cfRule>
  </conditionalFormatting>
  <conditionalFormatting sqref="E9:G9">
    <cfRule type="cellIs" dxfId="6101" priority="7361" operator="equal">
      <formula>"jan."</formula>
    </cfRule>
  </conditionalFormatting>
  <conditionalFormatting sqref="E9:G9">
    <cfRule type="cellIs" dxfId="6100" priority="7360" operator="equal">
      <formula>"jan."</formula>
    </cfRule>
  </conditionalFormatting>
  <conditionalFormatting sqref="E9:G9">
    <cfRule type="cellIs" dxfId="6099" priority="7359" operator="equal">
      <formula>"jan."</formula>
    </cfRule>
  </conditionalFormatting>
  <conditionalFormatting sqref="E9:G9">
    <cfRule type="cellIs" dxfId="6098" priority="7358" operator="equal">
      <formula>"jan."</formula>
    </cfRule>
  </conditionalFormatting>
  <conditionalFormatting sqref="E9:G9">
    <cfRule type="cellIs" dxfId="6097" priority="7357" operator="equal">
      <formula>"jan."</formula>
    </cfRule>
  </conditionalFormatting>
  <conditionalFormatting sqref="E9:G9">
    <cfRule type="cellIs" dxfId="6096" priority="7355" operator="equal">
      <formula>"jan."</formula>
    </cfRule>
  </conditionalFormatting>
  <conditionalFormatting sqref="E9:G9">
    <cfRule type="cellIs" dxfId="6095" priority="7353" operator="equal">
      <formula>"jan."</formula>
    </cfRule>
  </conditionalFormatting>
  <conditionalFormatting sqref="E9:G9">
    <cfRule type="cellIs" dxfId="6094" priority="7352" operator="equal">
      <formula>"jan."</formula>
    </cfRule>
  </conditionalFormatting>
  <conditionalFormatting sqref="E9:G9">
    <cfRule type="cellIs" dxfId="6093" priority="7351" operator="equal">
      <formula>"jan."</formula>
    </cfRule>
  </conditionalFormatting>
  <conditionalFormatting sqref="E9:G9">
    <cfRule type="cellIs" dxfId="6092" priority="7350" operator="equal">
      <formula>"jan."</formula>
    </cfRule>
  </conditionalFormatting>
  <conditionalFormatting sqref="E9:G9">
    <cfRule type="cellIs" dxfId="6091" priority="7349" operator="equal">
      <formula>"jan."</formula>
    </cfRule>
  </conditionalFormatting>
  <conditionalFormatting sqref="E9:G9">
    <cfRule type="cellIs" dxfId="6090" priority="7348" operator="equal">
      <formula>"jan."</formula>
    </cfRule>
  </conditionalFormatting>
  <conditionalFormatting sqref="E9:G9">
    <cfRule type="cellIs" dxfId="6089" priority="7347" operator="equal">
      <formula>"jan."</formula>
    </cfRule>
  </conditionalFormatting>
  <conditionalFormatting sqref="E9:G9">
    <cfRule type="cellIs" dxfId="6088" priority="7346" operator="equal">
      <formula>"jan."</formula>
    </cfRule>
  </conditionalFormatting>
  <conditionalFormatting sqref="E9:G9">
    <cfRule type="cellIs" dxfId="6087" priority="7345" operator="equal">
      <formula>"jan."</formula>
    </cfRule>
  </conditionalFormatting>
  <conditionalFormatting sqref="E9:G9">
    <cfRule type="cellIs" dxfId="6086" priority="7344" operator="equal">
      <formula>"jan."</formula>
    </cfRule>
  </conditionalFormatting>
  <conditionalFormatting sqref="E9:G9">
    <cfRule type="cellIs" dxfId="6085" priority="7343" operator="equal">
      <formula>"jan."</formula>
    </cfRule>
  </conditionalFormatting>
  <conditionalFormatting sqref="E9:G9">
    <cfRule type="cellIs" dxfId="6084" priority="7342" operator="equal">
      <formula>"jan."</formula>
    </cfRule>
  </conditionalFormatting>
  <conditionalFormatting sqref="E9:G9">
    <cfRule type="cellIs" dxfId="6083" priority="7341" operator="equal">
      <formula>"jan."</formula>
    </cfRule>
  </conditionalFormatting>
  <conditionalFormatting sqref="E9:G9">
    <cfRule type="cellIs" dxfId="6082" priority="7340" operator="equal">
      <formula>"jan."</formula>
    </cfRule>
  </conditionalFormatting>
  <conditionalFormatting sqref="E9:G9">
    <cfRule type="cellIs" dxfId="6081" priority="7339" operator="equal">
      <formula>"jan."</formula>
    </cfRule>
  </conditionalFormatting>
  <conditionalFormatting sqref="E9:G9">
    <cfRule type="cellIs" dxfId="6080" priority="7338" operator="equal">
      <formula>"jan."</formula>
    </cfRule>
  </conditionalFormatting>
  <conditionalFormatting sqref="E9:G9">
    <cfRule type="cellIs" dxfId="6079" priority="7337" operator="equal">
      <formula>"jan."</formula>
    </cfRule>
  </conditionalFormatting>
  <conditionalFormatting sqref="E9:G9">
    <cfRule type="cellIs" dxfId="6078" priority="7336" operator="equal">
      <formula>"jan."</formula>
    </cfRule>
  </conditionalFormatting>
  <conditionalFormatting sqref="E9:G9">
    <cfRule type="cellIs" dxfId="6077" priority="7335" operator="equal">
      <formula>"jan."</formula>
    </cfRule>
  </conditionalFormatting>
  <conditionalFormatting sqref="E9:G9">
    <cfRule type="cellIs" dxfId="6076" priority="7334" operator="equal">
      <formula>"jan."</formula>
    </cfRule>
  </conditionalFormatting>
  <conditionalFormatting sqref="E9:G9">
    <cfRule type="cellIs" dxfId="6075" priority="7333" operator="equal">
      <formula>"jan."</formula>
    </cfRule>
  </conditionalFormatting>
  <conditionalFormatting sqref="E9:G9">
    <cfRule type="cellIs" dxfId="6074" priority="7332" operator="equal">
      <formula>"jan."</formula>
    </cfRule>
  </conditionalFormatting>
  <conditionalFormatting sqref="E9:G9">
    <cfRule type="cellIs" dxfId="6073" priority="7331" operator="equal">
      <formula>"jan."</formula>
    </cfRule>
  </conditionalFormatting>
  <conditionalFormatting sqref="E9:G9">
    <cfRule type="cellIs" dxfId="6072" priority="7330" operator="equal">
      <formula>"jan."</formula>
    </cfRule>
  </conditionalFormatting>
  <conditionalFormatting sqref="E9:G9">
    <cfRule type="cellIs" dxfId="6071" priority="7329" operator="equal">
      <formula>"jan."</formula>
    </cfRule>
  </conditionalFormatting>
  <conditionalFormatting sqref="E9:G9">
    <cfRule type="cellIs" dxfId="6070" priority="7328" operator="equal">
      <formula>"jan."</formula>
    </cfRule>
  </conditionalFormatting>
  <conditionalFormatting sqref="E9:G9">
    <cfRule type="cellIs" dxfId="6069" priority="7327" operator="equal">
      <formula>"jan."</formula>
    </cfRule>
  </conditionalFormatting>
  <conditionalFormatting sqref="E9:G9">
    <cfRule type="cellIs" dxfId="6068" priority="7326" operator="equal">
      <formula>"jan."</formula>
    </cfRule>
  </conditionalFormatting>
  <conditionalFormatting sqref="E9:G9">
    <cfRule type="cellIs" dxfId="6067" priority="7325" operator="equal">
      <formula>"jan."</formula>
    </cfRule>
  </conditionalFormatting>
  <conditionalFormatting sqref="E9:G9">
    <cfRule type="cellIs" dxfId="6066" priority="7324" operator="equal">
      <formula>"jan."</formula>
    </cfRule>
  </conditionalFormatting>
  <conditionalFormatting sqref="E9:G9">
    <cfRule type="cellIs" dxfId="6065" priority="7323" operator="equal">
      <formula>"jan."</formula>
    </cfRule>
  </conditionalFormatting>
  <conditionalFormatting sqref="E9:G9">
    <cfRule type="cellIs" dxfId="6064" priority="7322" operator="equal">
      <formula>"jan."</formula>
    </cfRule>
  </conditionalFormatting>
  <conditionalFormatting sqref="E9:G9">
    <cfRule type="cellIs" dxfId="6063" priority="7321" operator="equal">
      <formula>"jan."</formula>
    </cfRule>
  </conditionalFormatting>
  <conditionalFormatting sqref="E9:G9">
    <cfRule type="cellIs" dxfId="6062" priority="7320" operator="equal">
      <formula>"jan."</formula>
    </cfRule>
  </conditionalFormatting>
  <conditionalFormatting sqref="E9:G9">
    <cfRule type="cellIs" dxfId="6061" priority="7319" operator="equal">
      <formula>"jan."</formula>
    </cfRule>
  </conditionalFormatting>
  <conditionalFormatting sqref="E9:G9">
    <cfRule type="cellIs" dxfId="6060" priority="7318" operator="equal">
      <formula>"jan."</formula>
    </cfRule>
  </conditionalFormatting>
  <conditionalFormatting sqref="E9:G9">
    <cfRule type="cellIs" dxfId="6059" priority="7317" operator="equal">
      <formula>"jan."</formula>
    </cfRule>
  </conditionalFormatting>
  <conditionalFormatting sqref="E9:G9">
    <cfRule type="cellIs" dxfId="6058" priority="7316" operator="equal">
      <formula>"jan."</formula>
    </cfRule>
  </conditionalFormatting>
  <conditionalFormatting sqref="E9:G9">
    <cfRule type="cellIs" dxfId="6057" priority="7315" operator="equal">
      <formula>"jan."</formula>
    </cfRule>
  </conditionalFormatting>
  <conditionalFormatting sqref="E9:G9">
    <cfRule type="cellIs" dxfId="6056" priority="7314" operator="equal">
      <formula>"jan."</formula>
    </cfRule>
  </conditionalFormatting>
  <conditionalFormatting sqref="E9:G9">
    <cfRule type="cellIs" dxfId="6055" priority="7313" operator="equal">
      <formula>"jan."</formula>
    </cfRule>
  </conditionalFormatting>
  <conditionalFormatting sqref="E9:G9">
    <cfRule type="cellIs" dxfId="6054" priority="7312" operator="equal">
      <formula>"jan."</formula>
    </cfRule>
  </conditionalFormatting>
  <conditionalFormatting sqref="E9:G9">
    <cfRule type="cellIs" dxfId="6053" priority="7311" operator="equal">
      <formula>"jan."</formula>
    </cfRule>
  </conditionalFormatting>
  <conditionalFormatting sqref="E9:G9">
    <cfRule type="cellIs" dxfId="6052" priority="7310" operator="equal">
      <formula>"jan."</formula>
    </cfRule>
  </conditionalFormatting>
  <conditionalFormatting sqref="E9:G9">
    <cfRule type="cellIs" dxfId="6051" priority="7309" operator="equal">
      <formula>"jan."</formula>
    </cfRule>
  </conditionalFormatting>
  <conditionalFormatting sqref="E9:G9">
    <cfRule type="cellIs" dxfId="6050" priority="7308" operator="equal">
      <formula>"jan."</formula>
    </cfRule>
  </conditionalFormatting>
  <conditionalFormatting sqref="E9:G9">
    <cfRule type="cellIs" dxfId="6049" priority="7307" operator="equal">
      <formula>"jan."</formula>
    </cfRule>
  </conditionalFormatting>
  <conditionalFormatting sqref="E9:G9">
    <cfRule type="cellIs" dxfId="6048" priority="7306" operator="equal">
      <formula>"jan."</formula>
    </cfRule>
  </conditionalFormatting>
  <conditionalFormatting sqref="E9:G9">
    <cfRule type="cellIs" dxfId="6047" priority="7305" operator="equal">
      <formula>"jan."</formula>
    </cfRule>
  </conditionalFormatting>
  <conditionalFormatting sqref="E9:G9">
    <cfRule type="cellIs" dxfId="6046" priority="7304" operator="equal">
      <formula>"jan."</formula>
    </cfRule>
  </conditionalFormatting>
  <conditionalFormatting sqref="E9:G9">
    <cfRule type="cellIs" dxfId="6045" priority="7303" operator="equal">
      <formula>"jan."</formula>
    </cfRule>
  </conditionalFormatting>
  <conditionalFormatting sqref="E9:G9">
    <cfRule type="cellIs" dxfId="6044" priority="7302" operator="equal">
      <formula>"jan."</formula>
    </cfRule>
  </conditionalFormatting>
  <conditionalFormatting sqref="E9:G9">
    <cfRule type="cellIs" dxfId="6043" priority="7301" operator="equal">
      <formula>"jan."</formula>
    </cfRule>
  </conditionalFormatting>
  <conditionalFormatting sqref="E9:G9">
    <cfRule type="cellIs" dxfId="6042" priority="7300" operator="equal">
      <formula>"jan."</formula>
    </cfRule>
  </conditionalFormatting>
  <conditionalFormatting sqref="E9:G9">
    <cfRule type="cellIs" dxfId="6041" priority="7299" operator="equal">
      <formula>"jan."</formula>
    </cfRule>
  </conditionalFormatting>
  <conditionalFormatting sqref="E9:G9">
    <cfRule type="cellIs" dxfId="6040" priority="7298" operator="equal">
      <formula>"jan."</formula>
    </cfRule>
  </conditionalFormatting>
  <conditionalFormatting sqref="E9:G9">
    <cfRule type="cellIs" dxfId="6039" priority="7296" operator="equal">
      <formula>"jan."</formula>
    </cfRule>
  </conditionalFormatting>
  <conditionalFormatting sqref="E9:G9">
    <cfRule type="cellIs" dxfId="6038" priority="7295" operator="equal">
      <formula>"jan."</formula>
    </cfRule>
  </conditionalFormatting>
  <conditionalFormatting sqref="E9:G9">
    <cfRule type="cellIs" dxfId="6037" priority="7294" operator="equal">
      <formula>"jan."</formula>
    </cfRule>
  </conditionalFormatting>
  <conditionalFormatting sqref="E9:G9">
    <cfRule type="cellIs" dxfId="6036" priority="7293" operator="equal">
      <formula>"jan."</formula>
    </cfRule>
  </conditionalFormatting>
  <conditionalFormatting sqref="E9:G9">
    <cfRule type="cellIs" dxfId="6035" priority="7292" operator="equal">
      <formula>"jan."</formula>
    </cfRule>
  </conditionalFormatting>
  <conditionalFormatting sqref="E9:G9">
    <cfRule type="cellIs" dxfId="6034" priority="7291" operator="equal">
      <formula>"jan."</formula>
    </cfRule>
  </conditionalFormatting>
  <conditionalFormatting sqref="E9:G9">
    <cfRule type="cellIs" dxfId="6033" priority="7290" operator="equal">
      <formula>"jan."</formula>
    </cfRule>
  </conditionalFormatting>
  <conditionalFormatting sqref="E9:G9">
    <cfRule type="cellIs" dxfId="6032" priority="7289" operator="equal">
      <formula>"jan."</formula>
    </cfRule>
  </conditionalFormatting>
  <conditionalFormatting sqref="E9:G9">
    <cfRule type="cellIs" dxfId="6031" priority="7288" operator="equal">
      <formula>"jan."</formula>
    </cfRule>
  </conditionalFormatting>
  <conditionalFormatting sqref="E9:G9">
    <cfRule type="cellIs" dxfId="6030" priority="7287" operator="equal">
      <formula>"jan."</formula>
    </cfRule>
  </conditionalFormatting>
  <conditionalFormatting sqref="E9:G9">
    <cfRule type="cellIs" dxfId="6029" priority="7286" operator="equal">
      <formula>"jan."</formula>
    </cfRule>
  </conditionalFormatting>
  <conditionalFormatting sqref="E9:G9">
    <cfRule type="cellIs" dxfId="6028" priority="7285" operator="equal">
      <formula>"jan."</formula>
    </cfRule>
  </conditionalFormatting>
  <conditionalFormatting sqref="E9:G9">
    <cfRule type="cellIs" dxfId="6027" priority="7284" operator="equal">
      <formula>"jan."</formula>
    </cfRule>
  </conditionalFormatting>
  <conditionalFormatting sqref="E9:G9">
    <cfRule type="cellIs" dxfId="6026" priority="7283" operator="equal">
      <formula>"jan."</formula>
    </cfRule>
  </conditionalFormatting>
  <conditionalFormatting sqref="E9:G9">
    <cfRule type="cellIs" dxfId="6025" priority="7282" operator="equal">
      <formula>"jan."</formula>
    </cfRule>
  </conditionalFormatting>
  <conditionalFormatting sqref="E9:G9">
    <cfRule type="cellIs" dxfId="6024" priority="7281" operator="equal">
      <formula>"jan."</formula>
    </cfRule>
  </conditionalFormatting>
  <conditionalFormatting sqref="E9:G9">
    <cfRule type="cellIs" dxfId="6023" priority="7280" operator="equal">
      <formula>"jan."</formula>
    </cfRule>
  </conditionalFormatting>
  <conditionalFormatting sqref="E9:G9">
    <cfRule type="cellIs" dxfId="6022" priority="7279" operator="equal">
      <formula>"jan."</formula>
    </cfRule>
  </conditionalFormatting>
  <conditionalFormatting sqref="E9:G9">
    <cfRule type="cellIs" dxfId="6021" priority="7278" operator="equal">
      <formula>"jan."</formula>
    </cfRule>
  </conditionalFormatting>
  <conditionalFormatting sqref="E9:G9">
    <cfRule type="cellIs" dxfId="6020" priority="7277" operator="equal">
      <formula>"jan."</formula>
    </cfRule>
  </conditionalFormatting>
  <conditionalFormatting sqref="E9:G9">
    <cfRule type="cellIs" dxfId="6019" priority="7276" operator="equal">
      <formula>"jan."</formula>
    </cfRule>
  </conditionalFormatting>
  <conditionalFormatting sqref="E9:G9">
    <cfRule type="cellIs" dxfId="6018" priority="7275" operator="equal">
      <formula>"jan."</formula>
    </cfRule>
  </conditionalFormatting>
  <conditionalFormatting sqref="E9:G9">
    <cfRule type="cellIs" dxfId="6017" priority="7274" operator="equal">
      <formula>"jan."</formula>
    </cfRule>
  </conditionalFormatting>
  <conditionalFormatting sqref="E9:G9">
    <cfRule type="cellIs" dxfId="6016" priority="7273" operator="equal">
      <formula>"jan."</formula>
    </cfRule>
  </conditionalFormatting>
  <conditionalFormatting sqref="E9:G9">
    <cfRule type="cellIs" dxfId="6015" priority="7271" operator="equal">
      <formula>"jan."</formula>
    </cfRule>
  </conditionalFormatting>
  <conditionalFormatting sqref="E9:G9">
    <cfRule type="cellIs" dxfId="6014" priority="7270" operator="equal">
      <formula>"jan."</formula>
    </cfRule>
  </conditionalFormatting>
  <conditionalFormatting sqref="E9:G9">
    <cfRule type="cellIs" dxfId="6013" priority="7269" operator="equal">
      <formula>"jan."</formula>
    </cfRule>
  </conditionalFormatting>
  <conditionalFormatting sqref="E9:G9">
    <cfRule type="cellIs" dxfId="6012" priority="7268" operator="equal">
      <formula>"jan."</formula>
    </cfRule>
  </conditionalFormatting>
  <conditionalFormatting sqref="E9:G9">
    <cfRule type="cellIs" dxfId="6011" priority="7267" operator="equal">
      <formula>"jan."</formula>
    </cfRule>
  </conditionalFormatting>
  <conditionalFormatting sqref="E9:G9">
    <cfRule type="cellIs" dxfId="6010" priority="7266" operator="equal">
      <formula>"jan."</formula>
    </cfRule>
  </conditionalFormatting>
  <conditionalFormatting sqref="E9:G9">
    <cfRule type="cellIs" dxfId="6009" priority="7265" operator="equal">
      <formula>"jan."</formula>
    </cfRule>
  </conditionalFormatting>
  <conditionalFormatting sqref="E9:G9">
    <cfRule type="cellIs" dxfId="6008" priority="7264" operator="equal">
      <formula>"jan."</formula>
    </cfRule>
  </conditionalFormatting>
  <conditionalFormatting sqref="E9:G9">
    <cfRule type="cellIs" dxfId="6007" priority="7263" operator="equal">
      <formula>"jan."</formula>
    </cfRule>
  </conditionalFormatting>
  <conditionalFormatting sqref="E9:G9">
    <cfRule type="cellIs" dxfId="6006" priority="7261" operator="equal">
      <formula>"jan."</formula>
    </cfRule>
  </conditionalFormatting>
  <conditionalFormatting sqref="E9:G9">
    <cfRule type="cellIs" dxfId="6005" priority="7260" operator="equal">
      <formula>"jan."</formula>
    </cfRule>
  </conditionalFormatting>
  <conditionalFormatting sqref="E9:G9">
    <cfRule type="cellIs" dxfId="6004" priority="7259" operator="equal">
      <formula>"jan."</formula>
    </cfRule>
  </conditionalFormatting>
  <conditionalFormatting sqref="E9:G9">
    <cfRule type="cellIs" dxfId="6003" priority="7258" operator="equal">
      <formula>"jan."</formula>
    </cfRule>
  </conditionalFormatting>
  <conditionalFormatting sqref="E9:G9">
    <cfRule type="cellIs" dxfId="6002" priority="7257" operator="equal">
      <formula>"jan."</formula>
    </cfRule>
  </conditionalFormatting>
  <conditionalFormatting sqref="E9:G9">
    <cfRule type="cellIs" dxfId="6001" priority="7256" operator="equal">
      <formula>"jan."</formula>
    </cfRule>
  </conditionalFormatting>
  <conditionalFormatting sqref="E9:G9">
    <cfRule type="cellIs" dxfId="6000" priority="7255" operator="equal">
      <formula>"jan."</formula>
    </cfRule>
  </conditionalFormatting>
  <conditionalFormatting sqref="E9:G9">
    <cfRule type="cellIs" dxfId="5999" priority="7254" operator="equal">
      <formula>"jan."</formula>
    </cfRule>
  </conditionalFormatting>
  <conditionalFormatting sqref="E9:G9">
    <cfRule type="cellIs" dxfId="5998" priority="7253" operator="equal">
      <formula>"jan."</formula>
    </cfRule>
  </conditionalFormatting>
  <conditionalFormatting sqref="E9:G9">
    <cfRule type="cellIs" dxfId="5997" priority="7252" operator="equal">
      <formula>"jan."</formula>
    </cfRule>
  </conditionalFormatting>
  <conditionalFormatting sqref="E9:G9">
    <cfRule type="cellIs" dxfId="5996" priority="7251" operator="equal">
      <formula>"jan."</formula>
    </cfRule>
  </conditionalFormatting>
  <conditionalFormatting sqref="E9:G9">
    <cfRule type="cellIs" dxfId="5995" priority="7250" operator="equal">
      <formula>"jan."</formula>
    </cfRule>
  </conditionalFormatting>
  <conditionalFormatting sqref="E9:G9">
    <cfRule type="cellIs" dxfId="5994" priority="7249" operator="equal">
      <formula>"jan."</formula>
    </cfRule>
  </conditionalFormatting>
  <conditionalFormatting sqref="E9:G9">
    <cfRule type="cellIs" dxfId="5993" priority="7248" operator="equal">
      <formula>"jan."</formula>
    </cfRule>
  </conditionalFormatting>
  <conditionalFormatting sqref="E9:G9">
    <cfRule type="cellIs" dxfId="5992" priority="7247" operator="equal">
      <formula>"jan."</formula>
    </cfRule>
  </conditionalFormatting>
  <conditionalFormatting sqref="E9:G9">
    <cfRule type="cellIs" dxfId="5991" priority="7246" operator="equal">
      <formula>"jan."</formula>
    </cfRule>
  </conditionalFormatting>
  <conditionalFormatting sqref="E9:G9">
    <cfRule type="cellIs" dxfId="5990" priority="7245" operator="equal">
      <formula>"jan."</formula>
    </cfRule>
  </conditionalFormatting>
  <conditionalFormatting sqref="E9:G9">
    <cfRule type="cellIs" dxfId="5989" priority="7244" operator="equal">
      <formula>"jan."</formula>
    </cfRule>
  </conditionalFormatting>
  <conditionalFormatting sqref="E9:G9">
    <cfRule type="cellIs" dxfId="5988" priority="7243" operator="equal">
      <formula>"jan."</formula>
    </cfRule>
  </conditionalFormatting>
  <conditionalFormatting sqref="E9:G9">
    <cfRule type="cellIs" dxfId="5987" priority="7242" operator="equal">
      <formula>"jan."</formula>
    </cfRule>
  </conditionalFormatting>
  <conditionalFormatting sqref="E9:G9">
    <cfRule type="cellIs" dxfId="5986" priority="7240" operator="equal">
      <formula>"jan."</formula>
    </cfRule>
  </conditionalFormatting>
  <conditionalFormatting sqref="E9:G9">
    <cfRule type="cellIs" dxfId="5985" priority="7239" operator="equal">
      <formula>"jan."</formula>
    </cfRule>
  </conditionalFormatting>
  <conditionalFormatting sqref="E9:G9">
    <cfRule type="cellIs" dxfId="5984" priority="7237" operator="equal">
      <formula>"jan."</formula>
    </cfRule>
  </conditionalFormatting>
  <conditionalFormatting sqref="E9:G9">
    <cfRule type="cellIs" dxfId="5983" priority="7236" operator="equal">
      <formula>"jan."</formula>
    </cfRule>
  </conditionalFormatting>
  <conditionalFormatting sqref="E9:G9">
    <cfRule type="cellIs" dxfId="5982" priority="7235" operator="equal">
      <formula>"jan."</formula>
    </cfRule>
  </conditionalFormatting>
  <conditionalFormatting sqref="E9:G9">
    <cfRule type="cellIs" dxfId="5981" priority="7233" operator="equal">
      <formula>"jan."</formula>
    </cfRule>
  </conditionalFormatting>
  <conditionalFormatting sqref="E9:G9">
    <cfRule type="cellIs" dxfId="5980" priority="7223" operator="equal">
      <formula>"jan."</formula>
    </cfRule>
  </conditionalFormatting>
  <conditionalFormatting sqref="E9:G9">
    <cfRule type="cellIs" dxfId="5979" priority="7222" operator="equal">
      <formula>"jan."</formula>
    </cfRule>
  </conditionalFormatting>
  <conditionalFormatting sqref="E9:G9">
    <cfRule type="cellIs" dxfId="5978" priority="7221" operator="equal">
      <formula>"jan."</formula>
    </cfRule>
  </conditionalFormatting>
  <conditionalFormatting sqref="E9:G9">
    <cfRule type="cellIs" dxfId="5977" priority="7220" operator="equal">
      <formula>"jan."</formula>
    </cfRule>
  </conditionalFormatting>
  <conditionalFormatting sqref="E9:G9">
    <cfRule type="cellIs" dxfId="5976" priority="7219" operator="equal">
      <formula>"jan."</formula>
    </cfRule>
  </conditionalFormatting>
  <conditionalFormatting sqref="E9:G9">
    <cfRule type="cellIs" dxfId="5975" priority="7218" operator="equal">
      <formula>"jan."</formula>
    </cfRule>
  </conditionalFormatting>
  <conditionalFormatting sqref="E9:G9">
    <cfRule type="cellIs" dxfId="5974" priority="7217" operator="equal">
      <formula>"jan."</formula>
    </cfRule>
  </conditionalFormatting>
  <conditionalFormatting sqref="E9:G9">
    <cfRule type="cellIs" dxfId="5973" priority="7216" operator="equal">
      <formula>"jan."</formula>
    </cfRule>
  </conditionalFormatting>
  <conditionalFormatting sqref="E9:G9">
    <cfRule type="cellIs" dxfId="5972" priority="7215" operator="equal">
      <formula>"jan."</formula>
    </cfRule>
  </conditionalFormatting>
  <conditionalFormatting sqref="E9:G9">
    <cfRule type="cellIs" dxfId="5971" priority="7214" operator="equal">
      <formula>"jan."</formula>
    </cfRule>
  </conditionalFormatting>
  <conditionalFormatting sqref="E9:G9">
    <cfRule type="cellIs" dxfId="5970" priority="7213" operator="equal">
      <formula>"jan."</formula>
    </cfRule>
  </conditionalFormatting>
  <conditionalFormatting sqref="E9:G9">
    <cfRule type="cellIs" dxfId="5969" priority="7212" operator="equal">
      <formula>"jan."</formula>
    </cfRule>
  </conditionalFormatting>
  <conditionalFormatting sqref="E9:G9">
    <cfRule type="cellIs" dxfId="5968" priority="7211" operator="equal">
      <formula>"jan."</formula>
    </cfRule>
  </conditionalFormatting>
  <conditionalFormatting sqref="E9:G9">
    <cfRule type="cellIs" dxfId="5967" priority="7210" operator="equal">
      <formula>"jan."</formula>
    </cfRule>
  </conditionalFormatting>
  <conditionalFormatting sqref="E9:G9">
    <cfRule type="cellIs" dxfId="5966" priority="7209" operator="equal">
      <formula>"jan."</formula>
    </cfRule>
  </conditionalFormatting>
  <conditionalFormatting sqref="E9:G9">
    <cfRule type="cellIs" dxfId="5965" priority="7208" operator="equal">
      <formula>"jan."</formula>
    </cfRule>
  </conditionalFormatting>
  <conditionalFormatting sqref="E9:G9">
    <cfRule type="cellIs" dxfId="5964" priority="7207" operator="equal">
      <formula>"jan."</formula>
    </cfRule>
  </conditionalFormatting>
  <conditionalFormatting sqref="E9:G9">
    <cfRule type="cellIs" dxfId="5963" priority="7206" operator="equal">
      <formula>"jan."</formula>
    </cfRule>
  </conditionalFormatting>
  <conditionalFormatting sqref="E9:G9">
    <cfRule type="cellIs" dxfId="5962" priority="7205" operator="equal">
      <formula>"jan."</formula>
    </cfRule>
  </conditionalFormatting>
  <conditionalFormatting sqref="E9:G9">
    <cfRule type="cellIs" dxfId="5961" priority="7204" operator="equal">
      <formula>"jan."</formula>
    </cfRule>
  </conditionalFormatting>
  <conditionalFormatting sqref="E9:G9">
    <cfRule type="cellIs" dxfId="5960" priority="7203" operator="equal">
      <formula>"jan."</formula>
    </cfRule>
  </conditionalFormatting>
  <conditionalFormatting sqref="E9:G9">
    <cfRule type="cellIs" dxfId="5959" priority="7202" operator="equal">
      <formula>"jan."</formula>
    </cfRule>
  </conditionalFormatting>
  <conditionalFormatting sqref="E9:G9">
    <cfRule type="cellIs" dxfId="5958" priority="7201" operator="equal">
      <formula>"jan."</formula>
    </cfRule>
  </conditionalFormatting>
  <conditionalFormatting sqref="E9:G9">
    <cfRule type="cellIs" dxfId="5957" priority="7200" operator="equal">
      <formula>"jan."</formula>
    </cfRule>
  </conditionalFormatting>
  <conditionalFormatting sqref="E9:G9">
    <cfRule type="cellIs" dxfId="5956" priority="7199" operator="equal">
      <formula>"jan."</formula>
    </cfRule>
  </conditionalFormatting>
  <conditionalFormatting sqref="E9:G9">
    <cfRule type="cellIs" dxfId="5955" priority="7198" operator="equal">
      <formula>"jan."</formula>
    </cfRule>
  </conditionalFormatting>
  <conditionalFormatting sqref="E9:G9">
    <cfRule type="cellIs" dxfId="5954" priority="7197" operator="equal">
      <formula>"jan."</formula>
    </cfRule>
  </conditionalFormatting>
  <conditionalFormatting sqref="E9:G9">
    <cfRule type="cellIs" dxfId="5953" priority="7196" operator="equal">
      <formula>"jan."</formula>
    </cfRule>
  </conditionalFormatting>
  <conditionalFormatting sqref="E9:G9">
    <cfRule type="cellIs" dxfId="5952" priority="7195" operator="equal">
      <formula>"jan."</formula>
    </cfRule>
  </conditionalFormatting>
  <conditionalFormatting sqref="E9:G9">
    <cfRule type="cellIs" dxfId="5951" priority="7194" operator="equal">
      <formula>"jan."</formula>
    </cfRule>
  </conditionalFormatting>
  <conditionalFormatting sqref="E9:G9">
    <cfRule type="cellIs" dxfId="5950" priority="7193" operator="equal">
      <formula>"jan."</formula>
    </cfRule>
  </conditionalFormatting>
  <conditionalFormatting sqref="E9:G9">
    <cfRule type="cellIs" dxfId="5949" priority="7192" operator="equal">
      <formula>"jan."</formula>
    </cfRule>
  </conditionalFormatting>
  <conditionalFormatting sqref="E9:G9">
    <cfRule type="cellIs" dxfId="5948" priority="7191" operator="equal">
      <formula>"jan."</formula>
    </cfRule>
  </conditionalFormatting>
  <conditionalFormatting sqref="E9:G9">
    <cfRule type="cellIs" dxfId="5947" priority="7190" operator="equal">
      <formula>"jan."</formula>
    </cfRule>
  </conditionalFormatting>
  <conditionalFormatting sqref="E9:G9">
    <cfRule type="cellIs" dxfId="5946" priority="7189" operator="equal">
      <formula>"jan."</formula>
    </cfRule>
  </conditionalFormatting>
  <conditionalFormatting sqref="E9:G9">
    <cfRule type="cellIs" dxfId="5945" priority="7188" operator="equal">
      <formula>"jan."</formula>
    </cfRule>
  </conditionalFormatting>
  <conditionalFormatting sqref="E9:G9">
    <cfRule type="cellIs" dxfId="5944" priority="7187" operator="equal">
      <formula>"jan."</formula>
    </cfRule>
  </conditionalFormatting>
  <conditionalFormatting sqref="E9:G9">
    <cfRule type="cellIs" dxfId="5943" priority="7186" operator="equal">
      <formula>"jan."</formula>
    </cfRule>
  </conditionalFormatting>
  <conditionalFormatting sqref="E9:G9">
    <cfRule type="cellIs" dxfId="5942" priority="7185" operator="equal">
      <formula>"jan."</formula>
    </cfRule>
  </conditionalFormatting>
  <conditionalFormatting sqref="E9:G9">
    <cfRule type="cellIs" dxfId="5941" priority="7184" operator="equal">
      <formula>"jan."</formula>
    </cfRule>
  </conditionalFormatting>
  <conditionalFormatting sqref="E9:G9">
    <cfRule type="cellIs" dxfId="5940" priority="7183" operator="equal">
      <formula>"jan."</formula>
    </cfRule>
  </conditionalFormatting>
  <conditionalFormatting sqref="E9:G9">
    <cfRule type="cellIs" dxfId="5939" priority="7182" operator="equal">
      <formula>"jan."</formula>
    </cfRule>
  </conditionalFormatting>
  <conditionalFormatting sqref="E9:G9">
    <cfRule type="cellIs" dxfId="5938" priority="7181" operator="equal">
      <formula>"jan."</formula>
    </cfRule>
  </conditionalFormatting>
  <conditionalFormatting sqref="E9:G9">
    <cfRule type="cellIs" dxfId="5937" priority="7180" operator="equal">
      <formula>"jan."</formula>
    </cfRule>
  </conditionalFormatting>
  <conditionalFormatting sqref="E9:G9">
    <cfRule type="cellIs" dxfId="5936" priority="7178" operator="equal">
      <formula>"jan."</formula>
    </cfRule>
  </conditionalFormatting>
  <conditionalFormatting sqref="E9:G9">
    <cfRule type="cellIs" dxfId="5935" priority="7177" operator="equal">
      <formula>"jan."</formula>
    </cfRule>
  </conditionalFormatting>
  <conditionalFormatting sqref="E9:G9">
    <cfRule type="cellIs" dxfId="5934" priority="7176" operator="equal">
      <formula>"jan."</formula>
    </cfRule>
  </conditionalFormatting>
  <conditionalFormatting sqref="E9:G9">
    <cfRule type="cellIs" dxfId="5933" priority="7174" operator="equal">
      <formula>"jan."</formula>
    </cfRule>
  </conditionalFormatting>
  <conditionalFormatting sqref="E9:G9">
    <cfRule type="cellIs" dxfId="5932" priority="7173" operator="equal">
      <formula>"jan."</formula>
    </cfRule>
  </conditionalFormatting>
  <conditionalFormatting sqref="E9:G9">
    <cfRule type="cellIs" dxfId="5931" priority="7172" operator="equal">
      <formula>"jan."</formula>
    </cfRule>
  </conditionalFormatting>
  <conditionalFormatting sqref="E9:G9">
    <cfRule type="cellIs" dxfId="5930" priority="7171" operator="equal">
      <formula>"jan."</formula>
    </cfRule>
  </conditionalFormatting>
  <conditionalFormatting sqref="E9:G9">
    <cfRule type="cellIs" dxfId="5929" priority="7169" operator="equal">
      <formula>"jan."</formula>
    </cfRule>
  </conditionalFormatting>
  <conditionalFormatting sqref="E9:G9">
    <cfRule type="cellIs" dxfId="5928" priority="7168" operator="equal">
      <formula>"jan."</formula>
    </cfRule>
  </conditionalFormatting>
  <conditionalFormatting sqref="E9:G9">
    <cfRule type="cellIs" dxfId="5927" priority="7167" operator="equal">
      <formula>"jan."</formula>
    </cfRule>
  </conditionalFormatting>
  <conditionalFormatting sqref="E9:G9">
    <cfRule type="cellIs" dxfId="5926" priority="7165" operator="equal">
      <formula>"jan."</formula>
    </cfRule>
  </conditionalFormatting>
  <conditionalFormatting sqref="E9:G9">
    <cfRule type="cellIs" dxfId="5925" priority="7164" operator="equal">
      <formula>"jan."</formula>
    </cfRule>
  </conditionalFormatting>
  <conditionalFormatting sqref="E9:G9">
    <cfRule type="cellIs" dxfId="5924" priority="7162" operator="equal">
      <formula>"jan."</formula>
    </cfRule>
  </conditionalFormatting>
  <conditionalFormatting sqref="E9:G9">
    <cfRule type="cellIs" dxfId="5923" priority="7161" operator="equal">
      <formula>"jan."</formula>
    </cfRule>
  </conditionalFormatting>
  <conditionalFormatting sqref="E9:G9">
    <cfRule type="cellIs" dxfId="5922" priority="7160" operator="equal">
      <formula>"jan."</formula>
    </cfRule>
  </conditionalFormatting>
  <conditionalFormatting sqref="E9:G9">
    <cfRule type="cellIs" dxfId="5921" priority="7158" operator="equal">
      <formula>"jan."</formula>
    </cfRule>
  </conditionalFormatting>
  <conditionalFormatting sqref="E9:G9">
    <cfRule type="cellIs" dxfId="5920" priority="7157" operator="equal">
      <formula>"jan."</formula>
    </cfRule>
  </conditionalFormatting>
  <conditionalFormatting sqref="E9:G9">
    <cfRule type="cellIs" dxfId="5919" priority="7156" operator="equal">
      <formula>"jan."</formula>
    </cfRule>
  </conditionalFormatting>
  <conditionalFormatting sqref="E9:G9">
    <cfRule type="cellIs" dxfId="5918" priority="7155" operator="equal">
      <formula>"jan."</formula>
    </cfRule>
  </conditionalFormatting>
  <conditionalFormatting sqref="E9:G9">
    <cfRule type="cellIs" dxfId="5917" priority="7154" operator="equal">
      <formula>"jan."</formula>
    </cfRule>
  </conditionalFormatting>
  <conditionalFormatting sqref="E9:G9">
    <cfRule type="cellIs" dxfId="5916" priority="7153" operator="equal">
      <formula>"jan."</formula>
    </cfRule>
  </conditionalFormatting>
  <conditionalFormatting sqref="E9:G9">
    <cfRule type="cellIs" dxfId="5915" priority="7152" operator="equal">
      <formula>"jan."</formula>
    </cfRule>
  </conditionalFormatting>
  <conditionalFormatting sqref="E9:G9">
    <cfRule type="cellIs" dxfId="5914" priority="7151" operator="equal">
      <formula>"jan."</formula>
    </cfRule>
  </conditionalFormatting>
  <conditionalFormatting sqref="E9:G9">
    <cfRule type="cellIs" dxfId="5913" priority="7150" operator="equal">
      <formula>"jan."</formula>
    </cfRule>
  </conditionalFormatting>
  <conditionalFormatting sqref="E9:G9">
    <cfRule type="cellIs" dxfId="5912" priority="7149" operator="equal">
      <formula>"jan."</formula>
    </cfRule>
  </conditionalFormatting>
  <conditionalFormatting sqref="E9:G9">
    <cfRule type="cellIs" dxfId="5911" priority="7148" operator="equal">
      <formula>"jan."</formula>
    </cfRule>
  </conditionalFormatting>
  <conditionalFormatting sqref="E9:G9">
    <cfRule type="cellIs" dxfId="5910" priority="7147" operator="equal">
      <formula>"jan."</formula>
    </cfRule>
  </conditionalFormatting>
  <conditionalFormatting sqref="E9:G9">
    <cfRule type="cellIs" dxfId="5909" priority="7146" operator="equal">
      <formula>"jan."</formula>
    </cfRule>
  </conditionalFormatting>
  <conditionalFormatting sqref="E9:G9">
    <cfRule type="cellIs" dxfId="5908" priority="7145" operator="equal">
      <formula>"jan."</formula>
    </cfRule>
  </conditionalFormatting>
  <conditionalFormatting sqref="E9:G9">
    <cfRule type="cellIs" dxfId="5907" priority="7144" operator="equal">
      <formula>"jan."</formula>
    </cfRule>
  </conditionalFormatting>
  <conditionalFormatting sqref="E9:G9">
    <cfRule type="cellIs" dxfId="5906" priority="7142" operator="equal">
      <formula>"jan."</formula>
    </cfRule>
  </conditionalFormatting>
  <conditionalFormatting sqref="E9:G9">
    <cfRule type="cellIs" dxfId="5905" priority="7141" operator="equal">
      <formula>"jan."</formula>
    </cfRule>
  </conditionalFormatting>
  <conditionalFormatting sqref="E9:G9">
    <cfRule type="cellIs" dxfId="5904" priority="7140" operator="equal">
      <formula>"jan."</formula>
    </cfRule>
  </conditionalFormatting>
  <conditionalFormatting sqref="E9:G9">
    <cfRule type="cellIs" dxfId="5903" priority="7139" operator="equal">
      <formula>"jan."</formula>
    </cfRule>
  </conditionalFormatting>
  <conditionalFormatting sqref="E9:G9">
    <cfRule type="cellIs" dxfId="5902" priority="7138" operator="equal">
      <formula>"jan."</formula>
    </cfRule>
  </conditionalFormatting>
  <conditionalFormatting sqref="E9:G9">
    <cfRule type="cellIs" dxfId="5901" priority="7137" operator="equal">
      <formula>"jan."</formula>
    </cfRule>
  </conditionalFormatting>
  <conditionalFormatting sqref="E9:G9">
    <cfRule type="cellIs" dxfId="5900" priority="7136" operator="equal">
      <formula>"jan."</formula>
    </cfRule>
  </conditionalFormatting>
  <conditionalFormatting sqref="E9:G9">
    <cfRule type="cellIs" dxfId="5899" priority="7135" operator="equal">
      <formula>"jan."</formula>
    </cfRule>
  </conditionalFormatting>
  <conditionalFormatting sqref="E9:G9">
    <cfRule type="cellIs" dxfId="5898" priority="7134" operator="equal">
      <formula>"jan."</formula>
    </cfRule>
  </conditionalFormatting>
  <conditionalFormatting sqref="E9:G9">
    <cfRule type="cellIs" dxfId="5897" priority="7133" operator="equal">
      <formula>"jan."</formula>
    </cfRule>
  </conditionalFormatting>
  <conditionalFormatting sqref="E9:G9">
    <cfRule type="cellIs" dxfId="5896" priority="7132" operator="equal">
      <formula>"jan."</formula>
    </cfRule>
  </conditionalFormatting>
  <conditionalFormatting sqref="E9:G9">
    <cfRule type="cellIs" dxfId="5895" priority="7131" operator="equal">
      <formula>"jan."</formula>
    </cfRule>
  </conditionalFormatting>
  <conditionalFormatting sqref="E9:G9">
    <cfRule type="cellIs" dxfId="5894" priority="7130" operator="equal">
      <formula>"jan."</formula>
    </cfRule>
  </conditionalFormatting>
  <conditionalFormatting sqref="E9:G9">
    <cfRule type="cellIs" dxfId="5893" priority="7129" operator="equal">
      <formula>"jan."</formula>
    </cfRule>
  </conditionalFormatting>
  <conditionalFormatting sqref="E9:G9">
    <cfRule type="cellIs" dxfId="5892" priority="7128" operator="equal">
      <formula>"jan."</formula>
    </cfRule>
  </conditionalFormatting>
  <conditionalFormatting sqref="E9:G9">
    <cfRule type="cellIs" dxfId="5891" priority="7127" operator="equal">
      <formula>"jan."</formula>
    </cfRule>
  </conditionalFormatting>
  <conditionalFormatting sqref="E9:G9">
    <cfRule type="cellIs" dxfId="5890" priority="7126" operator="equal">
      <formula>"jan."</formula>
    </cfRule>
  </conditionalFormatting>
  <conditionalFormatting sqref="E9:G9">
    <cfRule type="cellIs" dxfId="5889" priority="7125" operator="equal">
      <formula>"jan."</formula>
    </cfRule>
  </conditionalFormatting>
  <conditionalFormatting sqref="E9:G9">
    <cfRule type="cellIs" dxfId="5888" priority="7124" operator="equal">
      <formula>"jan."</formula>
    </cfRule>
  </conditionalFormatting>
  <conditionalFormatting sqref="E9:G9">
    <cfRule type="cellIs" dxfId="5887" priority="7122" operator="equal">
      <formula>"jan."</formula>
    </cfRule>
  </conditionalFormatting>
  <conditionalFormatting sqref="E9:G9">
    <cfRule type="cellIs" dxfId="5886" priority="7121" operator="equal">
      <formula>"jan."</formula>
    </cfRule>
  </conditionalFormatting>
  <conditionalFormatting sqref="E9:G9">
    <cfRule type="cellIs" dxfId="5885" priority="7120" operator="equal">
      <formula>"jan."</formula>
    </cfRule>
  </conditionalFormatting>
  <conditionalFormatting sqref="E9:G9">
    <cfRule type="cellIs" dxfId="5884" priority="7119" operator="equal">
      <formula>"jan."</formula>
    </cfRule>
  </conditionalFormatting>
  <conditionalFormatting sqref="E9:G9">
    <cfRule type="cellIs" dxfId="5883" priority="7118" operator="equal">
      <formula>"jan."</formula>
    </cfRule>
  </conditionalFormatting>
  <conditionalFormatting sqref="E9:G9">
    <cfRule type="cellIs" dxfId="5882" priority="7117" operator="equal">
      <formula>"jan."</formula>
    </cfRule>
  </conditionalFormatting>
  <conditionalFormatting sqref="E9:G9">
    <cfRule type="cellIs" dxfId="5881" priority="7116" operator="equal">
      <formula>"jan."</formula>
    </cfRule>
  </conditionalFormatting>
  <conditionalFormatting sqref="E9:G9">
    <cfRule type="cellIs" dxfId="5880" priority="7115" operator="equal">
      <formula>"jan."</formula>
    </cfRule>
  </conditionalFormatting>
  <conditionalFormatting sqref="E9:G9">
    <cfRule type="cellIs" dxfId="5879" priority="7114" operator="equal">
      <formula>"jan."</formula>
    </cfRule>
  </conditionalFormatting>
  <conditionalFormatting sqref="E9:G9">
    <cfRule type="cellIs" dxfId="5878" priority="7112" operator="equal">
      <formula>"jan."</formula>
    </cfRule>
  </conditionalFormatting>
  <conditionalFormatting sqref="E9:G9">
    <cfRule type="cellIs" dxfId="5877" priority="7111" operator="equal">
      <formula>"jan."</formula>
    </cfRule>
  </conditionalFormatting>
  <conditionalFormatting sqref="E9:G9">
    <cfRule type="cellIs" dxfId="5876" priority="7110" operator="equal">
      <formula>"jan."</formula>
    </cfRule>
  </conditionalFormatting>
  <conditionalFormatting sqref="E9:G9">
    <cfRule type="cellIs" dxfId="5875" priority="7109" operator="equal">
      <formula>"jan."</formula>
    </cfRule>
  </conditionalFormatting>
  <conditionalFormatting sqref="E9:G9">
    <cfRule type="cellIs" dxfId="5874" priority="7108" operator="equal">
      <formula>"jan."</formula>
    </cfRule>
  </conditionalFormatting>
  <conditionalFormatting sqref="E9:G9">
    <cfRule type="cellIs" dxfId="5873" priority="7107" operator="equal">
      <formula>"jan."</formula>
    </cfRule>
  </conditionalFormatting>
  <conditionalFormatting sqref="E9:G9">
    <cfRule type="cellIs" dxfId="5872" priority="7106" operator="equal">
      <formula>"jan."</formula>
    </cfRule>
  </conditionalFormatting>
  <conditionalFormatting sqref="E9:G9">
    <cfRule type="cellIs" dxfId="5871" priority="7105" operator="equal">
      <formula>"jan."</formula>
    </cfRule>
  </conditionalFormatting>
  <conditionalFormatting sqref="E9:G9">
    <cfRule type="cellIs" dxfId="5870" priority="7104" operator="equal">
      <formula>"jan."</formula>
    </cfRule>
  </conditionalFormatting>
  <conditionalFormatting sqref="E9:G9">
    <cfRule type="cellIs" dxfId="5869" priority="7103" operator="equal">
      <formula>"jan."</formula>
    </cfRule>
  </conditionalFormatting>
  <conditionalFormatting sqref="E9:G9">
    <cfRule type="cellIs" dxfId="5868" priority="7102" operator="equal">
      <formula>"jan."</formula>
    </cfRule>
  </conditionalFormatting>
  <conditionalFormatting sqref="E9:G9">
    <cfRule type="cellIs" dxfId="5867" priority="7101" operator="equal">
      <formula>"jan."</formula>
    </cfRule>
  </conditionalFormatting>
  <conditionalFormatting sqref="E9:G9">
    <cfRule type="cellIs" dxfId="5866" priority="7100" operator="equal">
      <formula>"jan."</formula>
    </cfRule>
  </conditionalFormatting>
  <conditionalFormatting sqref="E9:G9">
    <cfRule type="cellIs" dxfId="5865" priority="7098" operator="equal">
      <formula>"jan."</formula>
    </cfRule>
  </conditionalFormatting>
  <conditionalFormatting sqref="E9:G9">
    <cfRule type="cellIs" dxfId="5864" priority="7096" operator="equal">
      <formula>"jan."</formula>
    </cfRule>
  </conditionalFormatting>
  <conditionalFormatting sqref="E9:G9">
    <cfRule type="cellIs" dxfId="5863" priority="7095" operator="equal">
      <formula>"jan."</formula>
    </cfRule>
  </conditionalFormatting>
  <conditionalFormatting sqref="E9:G9">
    <cfRule type="cellIs" dxfId="5862" priority="7094" operator="equal">
      <formula>"jan."</formula>
    </cfRule>
  </conditionalFormatting>
  <conditionalFormatting sqref="E9:G9">
    <cfRule type="cellIs" dxfId="5861" priority="7093" operator="equal">
      <formula>"jan."</formula>
    </cfRule>
  </conditionalFormatting>
  <conditionalFormatting sqref="E9:G9">
    <cfRule type="cellIs" dxfId="5860" priority="7092" operator="equal">
      <formula>"jan."</formula>
    </cfRule>
  </conditionalFormatting>
  <conditionalFormatting sqref="E9:G9">
    <cfRule type="cellIs" dxfId="5859" priority="7089" operator="equal">
      <formula>"jan."</formula>
    </cfRule>
  </conditionalFormatting>
  <conditionalFormatting sqref="E9:G9">
    <cfRule type="cellIs" dxfId="5858" priority="7088" operator="equal">
      <formula>"jan."</formula>
    </cfRule>
  </conditionalFormatting>
  <conditionalFormatting sqref="E9:G9">
    <cfRule type="cellIs" dxfId="5857" priority="7087" operator="equal">
      <formula>"jan."</formula>
    </cfRule>
  </conditionalFormatting>
  <conditionalFormatting sqref="E9:G9">
    <cfRule type="cellIs" dxfId="5856" priority="7086" operator="equal">
      <formula>"jan."</formula>
    </cfRule>
  </conditionalFormatting>
  <conditionalFormatting sqref="E9:G9">
    <cfRule type="cellIs" dxfId="5855" priority="7085" operator="equal">
      <formula>"jan."</formula>
    </cfRule>
  </conditionalFormatting>
  <conditionalFormatting sqref="E9:G9">
    <cfRule type="cellIs" dxfId="5854" priority="7084" operator="equal">
      <formula>"jan."</formula>
    </cfRule>
  </conditionalFormatting>
  <conditionalFormatting sqref="E9:G9">
    <cfRule type="cellIs" dxfId="5853" priority="7083" operator="equal">
      <formula>"jan."</formula>
    </cfRule>
  </conditionalFormatting>
  <conditionalFormatting sqref="E9:G9">
    <cfRule type="cellIs" dxfId="5852" priority="7082" operator="equal">
      <formula>"jan."</formula>
    </cfRule>
  </conditionalFormatting>
  <conditionalFormatting sqref="E9:G9">
    <cfRule type="cellIs" dxfId="5851" priority="7081" operator="equal">
      <formula>"jan."</formula>
    </cfRule>
  </conditionalFormatting>
  <conditionalFormatting sqref="E9:G9">
    <cfRule type="cellIs" dxfId="5850" priority="7080" operator="equal">
      <formula>"jan."</formula>
    </cfRule>
  </conditionalFormatting>
  <conditionalFormatting sqref="E9:G9">
    <cfRule type="cellIs" dxfId="5849" priority="7079" operator="equal">
      <formula>"jan."</formula>
    </cfRule>
  </conditionalFormatting>
  <conditionalFormatting sqref="E9:G9">
    <cfRule type="cellIs" dxfId="5848" priority="7078" operator="equal">
      <formula>"jan."</formula>
    </cfRule>
  </conditionalFormatting>
  <conditionalFormatting sqref="E9:G9">
    <cfRule type="cellIs" dxfId="5847" priority="7077" operator="equal">
      <formula>"jan."</formula>
    </cfRule>
  </conditionalFormatting>
  <conditionalFormatting sqref="E9:G9">
    <cfRule type="cellIs" dxfId="5846" priority="7076" operator="equal">
      <formula>"jan."</formula>
    </cfRule>
  </conditionalFormatting>
  <conditionalFormatting sqref="E9:G9">
    <cfRule type="cellIs" dxfId="5845" priority="7075" operator="equal">
      <formula>"jan."</formula>
    </cfRule>
  </conditionalFormatting>
  <conditionalFormatting sqref="E9:G9">
    <cfRule type="cellIs" dxfId="5844" priority="7074" operator="equal">
      <formula>"jan."</formula>
    </cfRule>
  </conditionalFormatting>
  <conditionalFormatting sqref="E9:G9">
    <cfRule type="cellIs" dxfId="5843" priority="7073" operator="equal">
      <formula>"jan."</formula>
    </cfRule>
  </conditionalFormatting>
  <conditionalFormatting sqref="E9:G9">
    <cfRule type="cellIs" dxfId="5842" priority="7072" operator="equal">
      <formula>"jan."</formula>
    </cfRule>
  </conditionalFormatting>
  <conditionalFormatting sqref="E9:G9">
    <cfRule type="cellIs" dxfId="5841" priority="7071" operator="equal">
      <formula>"jan."</formula>
    </cfRule>
  </conditionalFormatting>
  <conditionalFormatting sqref="E9:G9">
    <cfRule type="cellIs" dxfId="5840" priority="7070" operator="equal">
      <formula>"jan."</formula>
    </cfRule>
  </conditionalFormatting>
  <conditionalFormatting sqref="E9:G9">
    <cfRule type="cellIs" dxfId="5839" priority="7069" operator="equal">
      <formula>"jan."</formula>
    </cfRule>
  </conditionalFormatting>
  <conditionalFormatting sqref="E9:G9">
    <cfRule type="cellIs" dxfId="5838" priority="7068" operator="equal">
      <formula>"jan."</formula>
    </cfRule>
  </conditionalFormatting>
  <conditionalFormatting sqref="E9:G9">
    <cfRule type="cellIs" dxfId="5837" priority="7067" operator="equal">
      <formula>"jan."</formula>
    </cfRule>
  </conditionalFormatting>
  <conditionalFormatting sqref="E9:G9">
    <cfRule type="cellIs" dxfId="5836" priority="7066" operator="equal">
      <formula>"jan."</formula>
    </cfRule>
  </conditionalFormatting>
  <conditionalFormatting sqref="E9:G9">
    <cfRule type="cellIs" dxfId="5835" priority="7065" operator="equal">
      <formula>"jan."</formula>
    </cfRule>
  </conditionalFormatting>
  <conditionalFormatting sqref="E9:G9">
    <cfRule type="cellIs" dxfId="5834" priority="7064" operator="equal">
      <formula>"jan."</formula>
    </cfRule>
  </conditionalFormatting>
  <conditionalFormatting sqref="E9:G9">
    <cfRule type="cellIs" dxfId="5833" priority="7063" operator="equal">
      <formula>"jan."</formula>
    </cfRule>
  </conditionalFormatting>
  <conditionalFormatting sqref="E9:G9">
    <cfRule type="cellIs" dxfId="5832" priority="7062" operator="equal">
      <formula>"jan."</formula>
    </cfRule>
  </conditionalFormatting>
  <conditionalFormatting sqref="E9:G9">
    <cfRule type="cellIs" dxfId="5831" priority="7061" operator="equal">
      <formula>"jan."</formula>
    </cfRule>
  </conditionalFormatting>
  <conditionalFormatting sqref="E9:G9">
    <cfRule type="cellIs" dxfId="5830" priority="7059" operator="equal">
      <formula>"jan."</formula>
    </cfRule>
  </conditionalFormatting>
  <conditionalFormatting sqref="E9:G9">
    <cfRule type="cellIs" dxfId="5829" priority="7058" operator="equal">
      <formula>"jan."</formula>
    </cfRule>
  </conditionalFormatting>
  <conditionalFormatting sqref="E9:G9">
    <cfRule type="cellIs" dxfId="5828" priority="7057" operator="equal">
      <formula>"jan."</formula>
    </cfRule>
  </conditionalFormatting>
  <conditionalFormatting sqref="E9:G9">
    <cfRule type="cellIs" dxfId="5827" priority="7056" operator="equal">
      <formula>"jan."</formula>
    </cfRule>
  </conditionalFormatting>
  <conditionalFormatting sqref="E9:G9">
    <cfRule type="cellIs" dxfId="5826" priority="7055" operator="equal">
      <formula>"jan."</formula>
    </cfRule>
  </conditionalFormatting>
  <conditionalFormatting sqref="E9:G9">
    <cfRule type="cellIs" dxfId="5825" priority="7054" operator="equal">
      <formula>"jan."</formula>
    </cfRule>
  </conditionalFormatting>
  <conditionalFormatting sqref="E9:G9">
    <cfRule type="cellIs" dxfId="5824" priority="7053" operator="equal">
      <formula>"jan."</formula>
    </cfRule>
  </conditionalFormatting>
  <conditionalFormatting sqref="E9:G9">
    <cfRule type="cellIs" dxfId="5823" priority="7052" operator="equal">
      <formula>"jan."</formula>
    </cfRule>
  </conditionalFormatting>
  <conditionalFormatting sqref="E9:G9">
    <cfRule type="cellIs" dxfId="5822" priority="7051" operator="equal">
      <formula>"jan."</formula>
    </cfRule>
  </conditionalFormatting>
  <conditionalFormatting sqref="E9:G9">
    <cfRule type="cellIs" dxfId="5821" priority="7050" operator="equal">
      <formula>"jan."</formula>
    </cfRule>
  </conditionalFormatting>
  <conditionalFormatting sqref="E9:G9">
    <cfRule type="cellIs" dxfId="5820" priority="7049" operator="equal">
      <formula>"jan."</formula>
    </cfRule>
  </conditionalFormatting>
  <conditionalFormatting sqref="E9:G9">
    <cfRule type="cellIs" dxfId="5819" priority="7048" operator="equal">
      <formula>"jan."</formula>
    </cfRule>
  </conditionalFormatting>
  <conditionalFormatting sqref="E9:G9">
    <cfRule type="cellIs" dxfId="5818" priority="7047" operator="equal">
      <formula>"jan."</formula>
    </cfRule>
  </conditionalFormatting>
  <conditionalFormatting sqref="E9:G9">
    <cfRule type="cellIs" dxfId="5817" priority="7046" operator="equal">
      <formula>"jan."</formula>
    </cfRule>
  </conditionalFormatting>
  <conditionalFormatting sqref="E9:G9">
    <cfRule type="cellIs" dxfId="5816" priority="7045" operator="equal">
      <formula>"jan."</formula>
    </cfRule>
  </conditionalFormatting>
  <conditionalFormatting sqref="E9:G9">
    <cfRule type="cellIs" dxfId="5815" priority="7044" operator="equal">
      <formula>"jan."</formula>
    </cfRule>
  </conditionalFormatting>
  <conditionalFormatting sqref="E9:G9">
    <cfRule type="cellIs" dxfId="5814" priority="7043" operator="equal">
      <formula>"jan."</formula>
    </cfRule>
  </conditionalFormatting>
  <conditionalFormatting sqref="E9:G9">
    <cfRule type="cellIs" dxfId="5813" priority="7042" operator="equal">
      <formula>"jan."</formula>
    </cfRule>
  </conditionalFormatting>
  <conditionalFormatting sqref="E9:G9">
    <cfRule type="cellIs" dxfId="5812" priority="7041" operator="equal">
      <formula>"jan."</formula>
    </cfRule>
  </conditionalFormatting>
  <conditionalFormatting sqref="E9:G9">
    <cfRule type="cellIs" dxfId="5811" priority="7040" operator="equal">
      <formula>"jan."</formula>
    </cfRule>
  </conditionalFormatting>
  <conditionalFormatting sqref="E9:G9">
    <cfRule type="cellIs" dxfId="5810" priority="7039" operator="equal">
      <formula>"jan."</formula>
    </cfRule>
  </conditionalFormatting>
  <conditionalFormatting sqref="E9:G9">
    <cfRule type="cellIs" dxfId="5809" priority="7038" operator="equal">
      <formula>"jan."</formula>
    </cfRule>
  </conditionalFormatting>
  <conditionalFormatting sqref="E9:G9">
    <cfRule type="cellIs" dxfId="5808" priority="7037" operator="equal">
      <formula>"jan."</formula>
    </cfRule>
  </conditionalFormatting>
  <conditionalFormatting sqref="E9:G9">
    <cfRule type="cellIs" dxfId="5807" priority="7036" operator="equal">
      <formula>"jan."</formula>
    </cfRule>
  </conditionalFormatting>
  <conditionalFormatting sqref="E9:G9">
    <cfRule type="cellIs" dxfId="5806" priority="7035" operator="equal">
      <formula>"jan."</formula>
    </cfRule>
  </conditionalFormatting>
  <conditionalFormatting sqref="E9:G9">
    <cfRule type="cellIs" dxfId="5805" priority="7034" operator="equal">
      <formula>"jan."</formula>
    </cfRule>
  </conditionalFormatting>
  <conditionalFormatting sqref="E9:G9">
    <cfRule type="cellIs" dxfId="5804" priority="7033" operator="equal">
      <formula>"jan."</formula>
    </cfRule>
  </conditionalFormatting>
  <conditionalFormatting sqref="E9:G9">
    <cfRule type="cellIs" dxfId="5803" priority="7032" operator="equal">
      <formula>"jan."</formula>
    </cfRule>
  </conditionalFormatting>
  <conditionalFormatting sqref="E9:G9">
    <cfRule type="cellIs" dxfId="5802" priority="7031" operator="equal">
      <formula>"jan."</formula>
    </cfRule>
  </conditionalFormatting>
  <conditionalFormatting sqref="E9:G9">
    <cfRule type="cellIs" dxfId="5801" priority="7029" operator="equal">
      <formula>"jan."</formula>
    </cfRule>
  </conditionalFormatting>
  <conditionalFormatting sqref="E9:G9">
    <cfRule type="cellIs" dxfId="5800" priority="7027" operator="equal">
      <formula>"jan."</formula>
    </cfRule>
  </conditionalFormatting>
  <conditionalFormatting sqref="E9:G9">
    <cfRule type="cellIs" dxfId="5799" priority="7026" operator="equal">
      <formula>"jan."</formula>
    </cfRule>
  </conditionalFormatting>
  <conditionalFormatting sqref="E9:G9">
    <cfRule type="cellIs" dxfId="5798" priority="7025" operator="equal">
      <formula>"jan."</formula>
    </cfRule>
  </conditionalFormatting>
  <conditionalFormatting sqref="E9:G9">
    <cfRule type="cellIs" dxfId="5797" priority="7024" operator="equal">
      <formula>"jan."</formula>
    </cfRule>
  </conditionalFormatting>
  <conditionalFormatting sqref="E9:G9">
    <cfRule type="cellIs" dxfId="5796" priority="7023" operator="equal">
      <formula>"jan."</formula>
    </cfRule>
  </conditionalFormatting>
  <conditionalFormatting sqref="E9:G9">
    <cfRule type="cellIs" dxfId="5795" priority="7022" operator="equal">
      <formula>"jan."</formula>
    </cfRule>
  </conditionalFormatting>
  <conditionalFormatting sqref="E9:G9">
    <cfRule type="cellIs" dxfId="5794" priority="7021" operator="equal">
      <formula>"jan."</formula>
    </cfRule>
  </conditionalFormatting>
  <conditionalFormatting sqref="E9:G9">
    <cfRule type="cellIs" dxfId="5793" priority="7020" operator="equal">
      <formula>"jan."</formula>
    </cfRule>
  </conditionalFormatting>
  <conditionalFormatting sqref="E9:G9">
    <cfRule type="cellIs" dxfId="5792" priority="7019" operator="equal">
      <formula>"jan."</formula>
    </cfRule>
  </conditionalFormatting>
  <conditionalFormatting sqref="E9:G9">
    <cfRule type="cellIs" dxfId="5791" priority="7018" operator="equal">
      <formula>"jan."</formula>
    </cfRule>
  </conditionalFormatting>
  <conditionalFormatting sqref="E9:G9">
    <cfRule type="cellIs" dxfId="5790" priority="7016" operator="equal">
      <formula>"jan."</formula>
    </cfRule>
  </conditionalFormatting>
  <conditionalFormatting sqref="E9:G9">
    <cfRule type="cellIs" dxfId="5789" priority="7015" operator="equal">
      <formula>"jan."</formula>
    </cfRule>
  </conditionalFormatting>
  <conditionalFormatting sqref="E9:G9">
    <cfRule type="cellIs" dxfId="5788" priority="7014" operator="equal">
      <formula>"jan."</formula>
    </cfRule>
  </conditionalFormatting>
  <conditionalFormatting sqref="E9:G9">
    <cfRule type="cellIs" dxfId="5787" priority="7010" operator="equal">
      <formula>"jan."</formula>
    </cfRule>
  </conditionalFormatting>
  <conditionalFormatting sqref="E9:G9">
    <cfRule type="cellIs" dxfId="5786" priority="7009" operator="equal">
      <formula>"jan."</formula>
    </cfRule>
  </conditionalFormatting>
  <conditionalFormatting sqref="E9:G9">
    <cfRule type="cellIs" dxfId="5785" priority="7008" operator="equal">
      <formula>"jan."</formula>
    </cfRule>
  </conditionalFormatting>
  <conditionalFormatting sqref="E9:G9">
    <cfRule type="cellIs" dxfId="5784" priority="7005" operator="equal">
      <formula>"jan."</formula>
    </cfRule>
  </conditionalFormatting>
  <conditionalFormatting sqref="E9:G9">
    <cfRule type="cellIs" dxfId="5783" priority="7004" operator="equal">
      <formula>"jan."</formula>
    </cfRule>
  </conditionalFormatting>
  <conditionalFormatting sqref="E9:G9">
    <cfRule type="cellIs" dxfId="5782" priority="7003" operator="equal">
      <formula>"jan."</formula>
    </cfRule>
  </conditionalFormatting>
  <conditionalFormatting sqref="E9:G9">
    <cfRule type="cellIs" dxfId="5781" priority="7002" operator="equal">
      <formula>"jan."</formula>
    </cfRule>
  </conditionalFormatting>
  <conditionalFormatting sqref="E9:G9">
    <cfRule type="cellIs" dxfId="5780" priority="7001" operator="equal">
      <formula>"jan."</formula>
    </cfRule>
  </conditionalFormatting>
  <conditionalFormatting sqref="E9:G9">
    <cfRule type="cellIs" dxfId="5779" priority="7000" operator="equal">
      <formula>"jan."</formula>
    </cfRule>
  </conditionalFormatting>
  <conditionalFormatting sqref="E9:G9">
    <cfRule type="cellIs" dxfId="5778" priority="6999" operator="equal">
      <formula>"jan."</formula>
    </cfRule>
  </conditionalFormatting>
  <conditionalFormatting sqref="E9:G9">
    <cfRule type="cellIs" dxfId="5777" priority="6998" operator="equal">
      <formula>"jan."</formula>
    </cfRule>
  </conditionalFormatting>
  <conditionalFormatting sqref="E9:G9">
    <cfRule type="cellIs" dxfId="5776" priority="6997" operator="equal">
      <formula>"jan."</formula>
    </cfRule>
  </conditionalFormatting>
  <conditionalFormatting sqref="E9:G9">
    <cfRule type="cellIs" dxfId="5775" priority="6996" operator="equal">
      <formula>"jan."</formula>
    </cfRule>
  </conditionalFormatting>
  <conditionalFormatting sqref="E9:G9">
    <cfRule type="cellIs" dxfId="5774" priority="6995" operator="equal">
      <formula>"jan."</formula>
    </cfRule>
  </conditionalFormatting>
  <conditionalFormatting sqref="E9:G9">
    <cfRule type="cellIs" dxfId="5773" priority="6994" operator="equal">
      <formula>"jan."</formula>
    </cfRule>
  </conditionalFormatting>
  <conditionalFormatting sqref="E9:G9">
    <cfRule type="cellIs" dxfId="5772" priority="6993" operator="equal">
      <formula>"jan."</formula>
    </cfRule>
  </conditionalFormatting>
  <conditionalFormatting sqref="E9:G9">
    <cfRule type="cellIs" dxfId="5771" priority="6992" operator="equal">
      <formula>"jan."</formula>
    </cfRule>
  </conditionalFormatting>
  <conditionalFormatting sqref="E9:G9">
    <cfRule type="cellIs" dxfId="5770" priority="6991" operator="equal">
      <formula>"jan."</formula>
    </cfRule>
  </conditionalFormatting>
  <conditionalFormatting sqref="E9:G9">
    <cfRule type="cellIs" dxfId="5769" priority="6990" operator="equal">
      <formula>"jan."</formula>
    </cfRule>
  </conditionalFormatting>
  <conditionalFormatting sqref="E9:G9">
    <cfRule type="cellIs" dxfId="5768" priority="6989" operator="equal">
      <formula>"jan."</formula>
    </cfRule>
  </conditionalFormatting>
  <conditionalFormatting sqref="E9:G9">
    <cfRule type="cellIs" dxfId="5767" priority="6988" operator="equal">
      <formula>"jan."</formula>
    </cfRule>
  </conditionalFormatting>
  <conditionalFormatting sqref="E9:G9">
    <cfRule type="cellIs" dxfId="5766" priority="6987" operator="equal">
      <formula>"jan."</formula>
    </cfRule>
  </conditionalFormatting>
  <conditionalFormatting sqref="E9:G9">
    <cfRule type="cellIs" dxfId="5765" priority="6986" operator="equal">
      <formula>"jan."</formula>
    </cfRule>
  </conditionalFormatting>
  <conditionalFormatting sqref="E9:G9">
    <cfRule type="cellIs" dxfId="5764" priority="6985" operator="equal">
      <formula>"jan."</formula>
    </cfRule>
  </conditionalFormatting>
  <conditionalFormatting sqref="E9:G9">
    <cfRule type="cellIs" dxfId="5763" priority="6983" operator="equal">
      <formula>"jan."</formula>
    </cfRule>
  </conditionalFormatting>
  <conditionalFormatting sqref="E9:G9">
    <cfRule type="cellIs" dxfId="5762" priority="6982" operator="equal">
      <formula>"jan."</formula>
    </cfRule>
  </conditionalFormatting>
  <conditionalFormatting sqref="E9:G9">
    <cfRule type="cellIs" dxfId="5761" priority="6981" operator="equal">
      <formula>"jan."</formula>
    </cfRule>
  </conditionalFormatting>
  <conditionalFormatting sqref="E9:G9">
    <cfRule type="cellIs" dxfId="5760" priority="6979" operator="equal">
      <formula>"jan."</formula>
    </cfRule>
  </conditionalFormatting>
  <conditionalFormatting sqref="E9:G9">
    <cfRule type="cellIs" dxfId="5759" priority="6978" operator="equal">
      <formula>"jan."</formula>
    </cfRule>
  </conditionalFormatting>
  <conditionalFormatting sqref="E9:G9">
    <cfRule type="cellIs" dxfId="5758" priority="6976" operator="equal">
      <formula>"jan."</formula>
    </cfRule>
  </conditionalFormatting>
  <conditionalFormatting sqref="E9:G9">
    <cfRule type="cellIs" dxfId="5757" priority="6975" operator="equal">
      <formula>"jan."</formula>
    </cfRule>
  </conditionalFormatting>
  <conditionalFormatting sqref="E9:G9">
    <cfRule type="cellIs" dxfId="5756" priority="6974" operator="equal">
      <formula>"jan."</formula>
    </cfRule>
  </conditionalFormatting>
  <conditionalFormatting sqref="E9:G9">
    <cfRule type="cellIs" dxfId="5755" priority="6972" operator="equal">
      <formula>"jan."</formula>
    </cfRule>
  </conditionalFormatting>
  <conditionalFormatting sqref="E9:G9">
    <cfRule type="cellIs" dxfId="5754" priority="6971" operator="equal">
      <formula>"jan."</formula>
    </cfRule>
  </conditionalFormatting>
  <conditionalFormatting sqref="E9:G9">
    <cfRule type="cellIs" dxfId="5753" priority="6970" operator="equal">
      <formula>"jan."</formula>
    </cfRule>
  </conditionalFormatting>
  <conditionalFormatting sqref="E9:G9">
    <cfRule type="cellIs" dxfId="5752" priority="6967" operator="equal">
      <formula>"jan."</formula>
    </cfRule>
  </conditionalFormatting>
  <conditionalFormatting sqref="E9:G9">
    <cfRule type="cellIs" dxfId="5751" priority="6966" operator="equal">
      <formula>"jan."</formula>
    </cfRule>
  </conditionalFormatting>
  <conditionalFormatting sqref="E9:G9">
    <cfRule type="cellIs" dxfId="5750" priority="6965" operator="equal">
      <formula>"jan."</formula>
    </cfRule>
  </conditionalFormatting>
  <conditionalFormatting sqref="E9:G9">
    <cfRule type="cellIs" dxfId="5749" priority="6964" operator="equal">
      <formula>"jan."</formula>
    </cfRule>
  </conditionalFormatting>
  <conditionalFormatting sqref="E9:G9">
    <cfRule type="cellIs" dxfId="5748" priority="6963" operator="equal">
      <formula>"jan."</formula>
    </cfRule>
  </conditionalFormatting>
  <conditionalFormatting sqref="E9:G9">
    <cfRule type="cellIs" dxfId="5747" priority="6962" operator="equal">
      <formula>"jan."</formula>
    </cfRule>
  </conditionalFormatting>
  <conditionalFormatting sqref="E9:G9">
    <cfRule type="cellIs" dxfId="5746" priority="6961" operator="equal">
      <formula>"jan."</formula>
    </cfRule>
  </conditionalFormatting>
  <conditionalFormatting sqref="E9:G9">
    <cfRule type="cellIs" dxfId="5745" priority="6960" operator="equal">
      <formula>"jan."</formula>
    </cfRule>
  </conditionalFormatting>
  <conditionalFormatting sqref="E9:G9">
    <cfRule type="cellIs" dxfId="5744" priority="6959" operator="equal">
      <formula>"jan."</formula>
    </cfRule>
  </conditionalFormatting>
  <conditionalFormatting sqref="E9:G9">
    <cfRule type="cellIs" dxfId="5743" priority="6958" operator="equal">
      <formula>"jan."</formula>
    </cfRule>
  </conditionalFormatting>
  <conditionalFormatting sqref="E9:G9">
    <cfRule type="cellIs" dxfId="5742" priority="6957" operator="equal">
      <formula>"jan."</formula>
    </cfRule>
  </conditionalFormatting>
  <conditionalFormatting sqref="E9:G9">
    <cfRule type="cellIs" dxfId="5741" priority="6956" operator="equal">
      <formula>"jan."</formula>
    </cfRule>
  </conditionalFormatting>
  <conditionalFormatting sqref="E9:G9">
    <cfRule type="cellIs" dxfId="5740" priority="6955" operator="equal">
      <formula>"jan."</formula>
    </cfRule>
  </conditionalFormatting>
  <conditionalFormatting sqref="E9:G9">
    <cfRule type="cellIs" dxfId="5739" priority="6954" operator="equal">
      <formula>"jan."</formula>
    </cfRule>
  </conditionalFormatting>
  <conditionalFormatting sqref="E9:G9">
    <cfRule type="cellIs" dxfId="5738" priority="6952" operator="equal">
      <formula>"jan."</formula>
    </cfRule>
  </conditionalFormatting>
  <conditionalFormatting sqref="E9:G9">
    <cfRule type="cellIs" dxfId="5737" priority="6951" operator="equal">
      <formula>"jan."</formula>
    </cfRule>
  </conditionalFormatting>
  <conditionalFormatting sqref="E9:G9">
    <cfRule type="cellIs" dxfId="5736" priority="6950" operator="equal">
      <formula>"jan."</formula>
    </cfRule>
  </conditionalFormatting>
  <conditionalFormatting sqref="E9:G9">
    <cfRule type="cellIs" dxfId="5735" priority="6949" operator="equal">
      <formula>"jan."</formula>
    </cfRule>
  </conditionalFormatting>
  <conditionalFormatting sqref="E9:G9">
    <cfRule type="cellIs" dxfId="5734" priority="6948" operator="equal">
      <formula>"jan."</formula>
    </cfRule>
  </conditionalFormatting>
  <conditionalFormatting sqref="E9:G9">
    <cfRule type="cellIs" dxfId="5733" priority="6947" operator="equal">
      <formula>"jan."</formula>
    </cfRule>
  </conditionalFormatting>
  <conditionalFormatting sqref="E9:G9">
    <cfRule type="cellIs" dxfId="5732" priority="6946" operator="equal">
      <formula>"jan."</formula>
    </cfRule>
  </conditionalFormatting>
  <conditionalFormatting sqref="E9:G9">
    <cfRule type="cellIs" dxfId="5731" priority="6945" operator="equal">
      <formula>"jan."</formula>
    </cfRule>
  </conditionalFormatting>
  <conditionalFormatting sqref="E9:G9">
    <cfRule type="cellIs" dxfId="5730" priority="6943" operator="equal">
      <formula>"jan."</formula>
    </cfRule>
  </conditionalFormatting>
  <conditionalFormatting sqref="E9:G9">
    <cfRule type="cellIs" dxfId="5729" priority="6942" operator="equal">
      <formula>"jan."</formula>
    </cfRule>
  </conditionalFormatting>
  <conditionalFormatting sqref="E9:G9">
    <cfRule type="cellIs" dxfId="5728" priority="6939" operator="equal">
      <formula>"jan."</formula>
    </cfRule>
  </conditionalFormatting>
  <conditionalFormatting sqref="E9:G9">
    <cfRule type="cellIs" dxfId="5727" priority="6937" operator="equal">
      <formula>"jan."</formula>
    </cfRule>
  </conditionalFormatting>
  <conditionalFormatting sqref="E9:G9">
    <cfRule type="cellIs" dxfId="5726" priority="6934" operator="equal">
      <formula>"jan."</formula>
    </cfRule>
  </conditionalFormatting>
  <conditionalFormatting sqref="E9:G9">
    <cfRule type="cellIs" dxfId="5725" priority="6933" operator="equal">
      <formula>"jan."</formula>
    </cfRule>
  </conditionalFormatting>
  <conditionalFormatting sqref="E9:G9">
    <cfRule type="cellIs" dxfId="5724" priority="6931" operator="equal">
      <formula>"jan."</formula>
    </cfRule>
  </conditionalFormatting>
  <conditionalFormatting sqref="E9:G9">
    <cfRule type="cellIs" dxfId="5723" priority="6930" operator="equal">
      <formula>"jan."</formula>
    </cfRule>
  </conditionalFormatting>
  <conditionalFormatting sqref="E9:G9">
    <cfRule type="cellIs" dxfId="5722" priority="6928" operator="equal">
      <formula>"jan."</formula>
    </cfRule>
  </conditionalFormatting>
  <conditionalFormatting sqref="E9:G9">
    <cfRule type="cellIs" dxfId="5721" priority="7668" operator="equal">
      <formula>"jan."</formula>
    </cfRule>
  </conditionalFormatting>
  <conditionalFormatting sqref="E9:G9">
    <cfRule type="cellIs" dxfId="5720" priority="7591" operator="equal">
      <formula>"jan."</formula>
    </cfRule>
  </conditionalFormatting>
  <conditionalFormatting sqref="E9:G9">
    <cfRule type="cellIs" dxfId="5719" priority="7581" operator="equal">
      <formula>"jan."</formula>
    </cfRule>
  </conditionalFormatting>
  <conditionalFormatting sqref="E9:G9">
    <cfRule type="cellIs" dxfId="5718" priority="7570" operator="equal">
      <formula>"jan."</formula>
    </cfRule>
  </conditionalFormatting>
  <conditionalFormatting sqref="E9:G9">
    <cfRule type="cellIs" dxfId="5717" priority="7488" operator="equal">
      <formula>"jan."</formula>
    </cfRule>
  </conditionalFormatting>
  <conditionalFormatting sqref="E9:G9">
    <cfRule type="cellIs" dxfId="5716" priority="7477" operator="equal">
      <formula>"jan."</formula>
    </cfRule>
  </conditionalFormatting>
  <conditionalFormatting sqref="E9:G9">
    <cfRule type="cellIs" dxfId="5715" priority="7466" operator="equal">
      <formula>"jan."</formula>
    </cfRule>
  </conditionalFormatting>
  <conditionalFormatting sqref="E9:G9">
    <cfRule type="cellIs" dxfId="5714" priority="7465" operator="equal">
      <formula>"jan."</formula>
    </cfRule>
  </conditionalFormatting>
  <conditionalFormatting sqref="E9:G9">
    <cfRule type="cellIs" dxfId="5713" priority="7458" operator="equal">
      <formula>"jan."</formula>
    </cfRule>
  </conditionalFormatting>
  <conditionalFormatting sqref="E9:G9">
    <cfRule type="cellIs" dxfId="5712" priority="7453" operator="equal">
      <formula>"jan."</formula>
    </cfRule>
  </conditionalFormatting>
  <conditionalFormatting sqref="E9:G9">
    <cfRule type="cellIs" dxfId="5711" priority="7452" operator="equal">
      <formula>"jan."</formula>
    </cfRule>
  </conditionalFormatting>
  <conditionalFormatting sqref="E9:G9">
    <cfRule type="cellIs" dxfId="5710" priority="7451" operator="equal">
      <formula>"jan."</formula>
    </cfRule>
  </conditionalFormatting>
  <conditionalFormatting sqref="E9:G9">
    <cfRule type="cellIs" dxfId="5709" priority="7356" operator="equal">
      <formula>"jan."</formula>
    </cfRule>
  </conditionalFormatting>
  <conditionalFormatting sqref="E9:G9">
    <cfRule type="cellIs" dxfId="5708" priority="7354" operator="equal">
      <formula>"jan."</formula>
    </cfRule>
  </conditionalFormatting>
  <conditionalFormatting sqref="E9:G9">
    <cfRule type="cellIs" dxfId="5707" priority="7297" operator="equal">
      <formula>"jan."</formula>
    </cfRule>
  </conditionalFormatting>
  <conditionalFormatting sqref="E9:G9">
    <cfRule type="cellIs" dxfId="5706" priority="7272" operator="equal">
      <formula>"jan."</formula>
    </cfRule>
  </conditionalFormatting>
  <conditionalFormatting sqref="E9:G9">
    <cfRule type="cellIs" dxfId="5705" priority="7262" operator="equal">
      <formula>"jan."</formula>
    </cfRule>
  </conditionalFormatting>
  <conditionalFormatting sqref="E9:G9">
    <cfRule type="cellIs" dxfId="5704" priority="7241" operator="equal">
      <formula>"jan."</formula>
    </cfRule>
  </conditionalFormatting>
  <conditionalFormatting sqref="E9:G9">
    <cfRule type="cellIs" dxfId="5703" priority="7238" operator="equal">
      <formula>"jan."</formula>
    </cfRule>
  </conditionalFormatting>
  <conditionalFormatting sqref="E9:G9">
    <cfRule type="cellIs" dxfId="5702" priority="7234" operator="equal">
      <formula>"jan."</formula>
    </cfRule>
  </conditionalFormatting>
  <conditionalFormatting sqref="E9:G9">
    <cfRule type="cellIs" dxfId="5701" priority="7232" operator="equal">
      <formula>"jan."</formula>
    </cfRule>
  </conditionalFormatting>
  <conditionalFormatting sqref="E9:G9">
    <cfRule type="cellIs" dxfId="5700" priority="7231" operator="equal">
      <formula>"jan."</formula>
    </cfRule>
  </conditionalFormatting>
  <conditionalFormatting sqref="E9:G9">
    <cfRule type="cellIs" dxfId="5699" priority="7230" operator="equal">
      <formula>"jan."</formula>
    </cfRule>
  </conditionalFormatting>
  <conditionalFormatting sqref="E9:G9">
    <cfRule type="cellIs" dxfId="5698" priority="7229" operator="equal">
      <formula>"jan."</formula>
    </cfRule>
  </conditionalFormatting>
  <conditionalFormatting sqref="E9:G9">
    <cfRule type="cellIs" dxfId="5697" priority="7228" operator="equal">
      <formula>"jan."</formula>
    </cfRule>
  </conditionalFormatting>
  <conditionalFormatting sqref="E9:G9">
    <cfRule type="cellIs" dxfId="5696" priority="7227" operator="equal">
      <formula>"jan."</formula>
    </cfRule>
  </conditionalFormatting>
  <conditionalFormatting sqref="E9:G9">
    <cfRule type="cellIs" dxfId="5695" priority="7226" operator="equal">
      <formula>"jan."</formula>
    </cfRule>
  </conditionalFormatting>
  <conditionalFormatting sqref="E9:G9">
    <cfRule type="cellIs" dxfId="5694" priority="7225" operator="equal">
      <formula>"jan."</formula>
    </cfRule>
  </conditionalFormatting>
  <conditionalFormatting sqref="E9:G9">
    <cfRule type="cellIs" dxfId="5693" priority="7224" operator="equal">
      <formula>"jan."</formula>
    </cfRule>
  </conditionalFormatting>
  <conditionalFormatting sqref="E9:G9">
    <cfRule type="cellIs" dxfId="5692" priority="7179" operator="equal">
      <formula>"jan."</formula>
    </cfRule>
  </conditionalFormatting>
  <conditionalFormatting sqref="E9:G9">
    <cfRule type="cellIs" dxfId="5691" priority="7175" operator="equal">
      <formula>"jan."</formula>
    </cfRule>
  </conditionalFormatting>
  <conditionalFormatting sqref="E9:G9">
    <cfRule type="cellIs" dxfId="5690" priority="7170" operator="equal">
      <formula>"jan."</formula>
    </cfRule>
  </conditionalFormatting>
  <conditionalFormatting sqref="E9:G9">
    <cfRule type="cellIs" dxfId="5689" priority="7166" operator="equal">
      <formula>"jan."</formula>
    </cfRule>
  </conditionalFormatting>
  <conditionalFormatting sqref="E9:G9">
    <cfRule type="cellIs" dxfId="5688" priority="7163" operator="equal">
      <formula>"jan."</formula>
    </cfRule>
  </conditionalFormatting>
  <conditionalFormatting sqref="E9:G9">
    <cfRule type="cellIs" dxfId="5687" priority="7159" operator="equal">
      <formula>"jan."</formula>
    </cfRule>
  </conditionalFormatting>
  <conditionalFormatting sqref="E9:G9">
    <cfRule type="cellIs" dxfId="5686" priority="7143" operator="equal">
      <formula>"jan."</formula>
    </cfRule>
  </conditionalFormatting>
  <conditionalFormatting sqref="E9:G9">
    <cfRule type="cellIs" dxfId="5685" priority="7123" operator="equal">
      <formula>"jan."</formula>
    </cfRule>
  </conditionalFormatting>
  <conditionalFormatting sqref="E9:G9">
    <cfRule type="cellIs" dxfId="5684" priority="7113" operator="equal">
      <formula>"jan."</formula>
    </cfRule>
  </conditionalFormatting>
  <conditionalFormatting sqref="E9:G9">
    <cfRule type="cellIs" dxfId="5683" priority="7099" operator="equal">
      <formula>"jan."</formula>
    </cfRule>
  </conditionalFormatting>
  <conditionalFormatting sqref="E9:G9">
    <cfRule type="cellIs" dxfId="5682" priority="7097" operator="equal">
      <formula>"jan."</formula>
    </cfRule>
  </conditionalFormatting>
  <conditionalFormatting sqref="E9:G9">
    <cfRule type="cellIs" dxfId="5681" priority="7091" operator="equal">
      <formula>"jan."</formula>
    </cfRule>
  </conditionalFormatting>
  <conditionalFormatting sqref="E9:G9">
    <cfRule type="cellIs" dxfId="5680" priority="7090" operator="equal">
      <formula>"jan."</formula>
    </cfRule>
  </conditionalFormatting>
  <conditionalFormatting sqref="E9:G9">
    <cfRule type="cellIs" dxfId="5679" priority="7060" operator="equal">
      <formula>"jan."</formula>
    </cfRule>
  </conditionalFormatting>
  <conditionalFormatting sqref="E9:G9">
    <cfRule type="cellIs" dxfId="5678" priority="7030" operator="equal">
      <formula>"jan."</formula>
    </cfRule>
  </conditionalFormatting>
  <conditionalFormatting sqref="E9:G9">
    <cfRule type="cellIs" dxfId="5677" priority="7028" operator="equal">
      <formula>"jan."</formula>
    </cfRule>
  </conditionalFormatting>
  <conditionalFormatting sqref="E9:G9">
    <cfRule type="cellIs" dxfId="5676" priority="7017" operator="equal">
      <formula>"jan."</formula>
    </cfRule>
  </conditionalFormatting>
  <conditionalFormatting sqref="E9:G9">
    <cfRule type="cellIs" dxfId="5675" priority="7013" operator="equal">
      <formula>"jan."</formula>
    </cfRule>
  </conditionalFormatting>
  <conditionalFormatting sqref="E9:G9">
    <cfRule type="cellIs" dxfId="5674" priority="7012" operator="equal">
      <formula>"jan."</formula>
    </cfRule>
  </conditionalFormatting>
  <conditionalFormatting sqref="E9:G9">
    <cfRule type="cellIs" dxfId="5673" priority="7011" operator="equal">
      <formula>"jan."</formula>
    </cfRule>
  </conditionalFormatting>
  <conditionalFormatting sqref="E9:G9">
    <cfRule type="cellIs" dxfId="5672" priority="7007" operator="equal">
      <formula>"jan."</formula>
    </cfRule>
  </conditionalFormatting>
  <conditionalFormatting sqref="E9:G9">
    <cfRule type="cellIs" dxfId="5671" priority="7006" operator="equal">
      <formula>"jan."</formula>
    </cfRule>
  </conditionalFormatting>
  <conditionalFormatting sqref="E9:G9">
    <cfRule type="cellIs" dxfId="5670" priority="6984" operator="equal">
      <formula>"jan."</formula>
    </cfRule>
  </conditionalFormatting>
  <conditionalFormatting sqref="E9:G9">
    <cfRule type="cellIs" dxfId="5669" priority="6980" operator="equal">
      <formula>"jan."</formula>
    </cfRule>
  </conditionalFormatting>
  <conditionalFormatting sqref="E9:G9">
    <cfRule type="cellIs" dxfId="5668" priority="6977" operator="equal">
      <formula>"jan."</formula>
    </cfRule>
  </conditionalFormatting>
  <conditionalFormatting sqref="E9:G9">
    <cfRule type="cellIs" dxfId="5667" priority="6973" operator="equal">
      <formula>"jan."</formula>
    </cfRule>
  </conditionalFormatting>
  <conditionalFormatting sqref="E9:G9">
    <cfRule type="cellIs" dxfId="5666" priority="6969" operator="equal">
      <formula>"jan."</formula>
    </cfRule>
  </conditionalFormatting>
  <conditionalFormatting sqref="E9:G9">
    <cfRule type="cellIs" dxfId="5665" priority="6968" operator="equal">
      <formula>"jan."</formula>
    </cfRule>
  </conditionalFormatting>
  <conditionalFormatting sqref="E9:G9">
    <cfRule type="cellIs" dxfId="5664" priority="6953" operator="equal">
      <formula>"jan."</formula>
    </cfRule>
  </conditionalFormatting>
  <conditionalFormatting sqref="E9:G9">
    <cfRule type="cellIs" dxfId="5663" priority="6944" operator="equal">
      <formula>"jan."</formula>
    </cfRule>
  </conditionalFormatting>
  <conditionalFormatting sqref="E9:G9">
    <cfRule type="cellIs" dxfId="5662" priority="6941" operator="equal">
      <formula>"jan."</formula>
    </cfRule>
  </conditionalFormatting>
  <conditionalFormatting sqref="E9:G9">
    <cfRule type="cellIs" dxfId="5661" priority="6940" operator="equal">
      <formula>"jan."</formula>
    </cfRule>
  </conditionalFormatting>
  <conditionalFormatting sqref="E9:G9">
    <cfRule type="cellIs" dxfId="5660" priority="6938" operator="equal">
      <formula>"jan."</formula>
    </cfRule>
  </conditionalFormatting>
  <conditionalFormatting sqref="E9:G9">
    <cfRule type="cellIs" dxfId="5659" priority="6936" operator="equal">
      <formula>"jan."</formula>
    </cfRule>
  </conditionalFormatting>
  <conditionalFormatting sqref="E9:G9">
    <cfRule type="cellIs" dxfId="5658" priority="6935" operator="equal">
      <formula>"jan."</formula>
    </cfRule>
  </conditionalFormatting>
  <conditionalFormatting sqref="E9:G9">
    <cfRule type="cellIs" dxfId="5657" priority="6932" operator="equal">
      <formula>"jan."</formula>
    </cfRule>
  </conditionalFormatting>
  <conditionalFormatting sqref="E9:G9">
    <cfRule type="cellIs" dxfId="5656" priority="6929" operator="equal">
      <formula>"jan."</formula>
    </cfRule>
  </conditionalFormatting>
  <conditionalFormatting sqref="E9:G9">
    <cfRule type="cellIs" dxfId="5655" priority="6927" operator="equal">
      <formula>"jan."</formula>
    </cfRule>
  </conditionalFormatting>
  <conditionalFormatting sqref="E9:G9">
    <cfRule type="cellIs" dxfId="5654" priority="6926" operator="equal">
      <formula>"jan."</formula>
    </cfRule>
  </conditionalFormatting>
  <conditionalFormatting sqref="E9:G9">
    <cfRule type="cellIs" dxfId="5653" priority="6925" operator="equal">
      <formula>"jan."</formula>
    </cfRule>
  </conditionalFormatting>
  <conditionalFormatting sqref="E9:G9">
    <cfRule type="cellIs" dxfId="5652" priority="6924" operator="equal">
      <formula>"jan."</formula>
    </cfRule>
  </conditionalFormatting>
  <conditionalFormatting sqref="E9:G9">
    <cfRule type="cellIs" dxfId="5651" priority="6923" operator="equal">
      <formula>"jan."</formula>
    </cfRule>
  </conditionalFormatting>
  <conditionalFormatting sqref="E9:G9">
    <cfRule type="cellIs" dxfId="5650" priority="6922" operator="equal">
      <formula>"jan."</formula>
    </cfRule>
  </conditionalFormatting>
  <conditionalFormatting sqref="E9:G9">
    <cfRule type="cellIs" dxfId="5649" priority="6921" operator="equal">
      <formula>"jan."</formula>
    </cfRule>
  </conditionalFormatting>
  <conditionalFormatting sqref="E9:G9">
    <cfRule type="cellIs" dxfId="5648" priority="6920" operator="equal">
      <formula>"jan."</formula>
    </cfRule>
  </conditionalFormatting>
  <conditionalFormatting sqref="E9:G9">
    <cfRule type="cellIs" dxfId="5647" priority="6919" operator="equal">
      <formula>"jan."</formula>
    </cfRule>
  </conditionalFormatting>
  <conditionalFormatting sqref="E9:G9">
    <cfRule type="cellIs" dxfId="5646" priority="6918" operator="equal">
      <formula>"jan."</formula>
    </cfRule>
  </conditionalFormatting>
  <conditionalFormatting sqref="E9:G9">
    <cfRule type="cellIs" dxfId="5645" priority="6917" operator="equal">
      <formula>"jan."</formula>
    </cfRule>
  </conditionalFormatting>
  <conditionalFormatting sqref="E9:G9">
    <cfRule type="cellIs" dxfId="5644" priority="6916" operator="equal">
      <formula>"jan."</formula>
    </cfRule>
  </conditionalFormatting>
  <conditionalFormatting sqref="E9:G9">
    <cfRule type="cellIs" dxfId="5643" priority="6915" operator="equal">
      <formula>"jan."</formula>
    </cfRule>
  </conditionalFormatting>
  <conditionalFormatting sqref="E9:G9">
    <cfRule type="cellIs" dxfId="5642" priority="6914" operator="equal">
      <formula>"jan."</formula>
    </cfRule>
  </conditionalFormatting>
  <conditionalFormatting sqref="E9:G9">
    <cfRule type="cellIs" dxfId="5641" priority="6913" operator="equal">
      <formula>"jan."</formula>
    </cfRule>
  </conditionalFormatting>
  <conditionalFormatting sqref="E9:G9">
    <cfRule type="cellIs" dxfId="5640" priority="6912" operator="equal">
      <formula>"jan."</formula>
    </cfRule>
  </conditionalFormatting>
  <conditionalFormatting sqref="E9:G9">
    <cfRule type="cellIs" dxfId="5639" priority="6911" operator="equal">
      <formula>"jan."</formula>
    </cfRule>
  </conditionalFormatting>
  <conditionalFormatting sqref="E9:G9">
    <cfRule type="cellIs" dxfId="5638" priority="6910" operator="equal">
      <formula>"jan."</formula>
    </cfRule>
  </conditionalFormatting>
  <conditionalFormatting sqref="E9:G9">
    <cfRule type="cellIs" dxfId="5637" priority="6909" operator="equal">
      <formula>"jan."</formula>
    </cfRule>
  </conditionalFormatting>
  <conditionalFormatting sqref="E9:G9">
    <cfRule type="cellIs" dxfId="5636" priority="6908" operator="equal">
      <formula>"jan."</formula>
    </cfRule>
  </conditionalFormatting>
  <conditionalFormatting sqref="E9:G9">
    <cfRule type="cellIs" dxfId="5635" priority="6907" operator="equal">
      <formula>"jan."</formula>
    </cfRule>
  </conditionalFormatting>
  <conditionalFormatting sqref="E9:G9">
    <cfRule type="cellIs" dxfId="5634" priority="6906" operator="equal">
      <formula>"jan."</formula>
    </cfRule>
  </conditionalFormatting>
  <conditionalFormatting sqref="E9:G9">
    <cfRule type="cellIs" dxfId="5633" priority="6905" operator="equal">
      <formula>"jan."</formula>
    </cfRule>
  </conditionalFormatting>
  <conditionalFormatting sqref="E9:G9">
    <cfRule type="cellIs" dxfId="5632" priority="6904" operator="equal">
      <formula>"jan."</formula>
    </cfRule>
  </conditionalFormatting>
  <conditionalFormatting sqref="E9:G9">
    <cfRule type="cellIs" dxfId="5631" priority="6903" operator="equal">
      <formula>"jan."</formula>
    </cfRule>
  </conditionalFormatting>
  <conditionalFormatting sqref="E9:G9">
    <cfRule type="cellIs" dxfId="5630" priority="6902" operator="equal">
      <formula>"jan."</formula>
    </cfRule>
  </conditionalFormatting>
  <conditionalFormatting sqref="E9:G9">
    <cfRule type="cellIs" dxfId="5629" priority="6901" operator="equal">
      <formula>"jan."</formula>
    </cfRule>
  </conditionalFormatting>
  <conditionalFormatting sqref="E9:G9">
    <cfRule type="cellIs" dxfId="5628" priority="6900" operator="equal">
      <formula>"jan."</formula>
    </cfRule>
  </conditionalFormatting>
  <conditionalFormatting sqref="E9:G9">
    <cfRule type="cellIs" dxfId="5627" priority="6899" operator="equal">
      <formula>"jan."</formula>
    </cfRule>
  </conditionalFormatting>
  <conditionalFormatting sqref="E9:G9">
    <cfRule type="cellIs" dxfId="5626" priority="6898" operator="equal">
      <formula>"jan."</formula>
    </cfRule>
  </conditionalFormatting>
  <conditionalFormatting sqref="E9:G9">
    <cfRule type="cellIs" dxfId="5625" priority="6897" operator="equal">
      <formula>"jan."</formula>
    </cfRule>
  </conditionalFormatting>
  <conditionalFormatting sqref="E9:G9">
    <cfRule type="cellIs" dxfId="5624" priority="6896" operator="equal">
      <formula>"jan."</formula>
    </cfRule>
  </conditionalFormatting>
  <conditionalFormatting sqref="E9:G9">
    <cfRule type="cellIs" dxfId="5623" priority="6895" operator="equal">
      <formula>"jan."</formula>
    </cfRule>
  </conditionalFormatting>
  <conditionalFormatting sqref="E9:G9">
    <cfRule type="cellIs" dxfId="5622" priority="6894" operator="equal">
      <formula>"jan."</formula>
    </cfRule>
  </conditionalFormatting>
  <conditionalFormatting sqref="E9:G9">
    <cfRule type="cellIs" dxfId="5621" priority="6893" operator="equal">
      <formula>"jan."</formula>
    </cfRule>
  </conditionalFormatting>
  <conditionalFormatting sqref="E9:G9">
    <cfRule type="cellIs" dxfId="5620" priority="6892" operator="equal">
      <formula>"jan."</formula>
    </cfRule>
  </conditionalFormatting>
  <conditionalFormatting sqref="E9:G9">
    <cfRule type="cellIs" dxfId="5619" priority="6891" operator="equal">
      <formula>"jan."</formula>
    </cfRule>
  </conditionalFormatting>
  <conditionalFormatting sqref="E9:G9">
    <cfRule type="cellIs" dxfId="5618" priority="6890" operator="equal">
      <formula>"jan."</formula>
    </cfRule>
  </conditionalFormatting>
  <conditionalFormatting sqref="E9:G9">
    <cfRule type="cellIs" dxfId="5617" priority="6889" operator="equal">
      <formula>"jan."</formula>
    </cfRule>
  </conditionalFormatting>
  <conditionalFormatting sqref="E9:G9">
    <cfRule type="cellIs" dxfId="5616" priority="6888" operator="equal">
      <formula>"jan."</formula>
    </cfRule>
  </conditionalFormatting>
  <conditionalFormatting sqref="E9:G9">
    <cfRule type="cellIs" dxfId="5615" priority="6887" operator="equal">
      <formula>"jan."</formula>
    </cfRule>
  </conditionalFormatting>
  <conditionalFormatting sqref="E9:G9">
    <cfRule type="cellIs" dxfId="5614" priority="6886" operator="equal">
      <formula>"jan."</formula>
    </cfRule>
  </conditionalFormatting>
  <conditionalFormatting sqref="E9:G9">
    <cfRule type="cellIs" dxfId="5613" priority="6885" operator="equal">
      <formula>"jan."</formula>
    </cfRule>
  </conditionalFormatting>
  <conditionalFormatting sqref="E9:G9">
    <cfRule type="cellIs" dxfId="5612" priority="6884" operator="equal">
      <formula>"jan."</formula>
    </cfRule>
  </conditionalFormatting>
  <conditionalFormatting sqref="E9:G9">
    <cfRule type="cellIs" dxfId="5611" priority="6883" operator="equal">
      <formula>"jan."</formula>
    </cfRule>
  </conditionalFormatting>
  <conditionalFormatting sqref="E9:G9">
    <cfRule type="cellIs" dxfId="5610" priority="6882" operator="equal">
      <formula>"jan."</formula>
    </cfRule>
  </conditionalFormatting>
  <conditionalFormatting sqref="E9:G9">
    <cfRule type="cellIs" dxfId="5609" priority="6881" operator="equal">
      <formula>"jan."</formula>
    </cfRule>
  </conditionalFormatting>
  <conditionalFormatting sqref="E9:G9">
    <cfRule type="cellIs" dxfId="5608" priority="6880" operator="equal">
      <formula>"jan."</formula>
    </cfRule>
  </conditionalFormatting>
  <conditionalFormatting sqref="E9:G9">
    <cfRule type="cellIs" dxfId="5607" priority="6879" operator="equal">
      <formula>"jan."</formula>
    </cfRule>
  </conditionalFormatting>
  <conditionalFormatting sqref="E9:G9">
    <cfRule type="cellIs" dxfId="5606" priority="6878" operator="equal">
      <formula>"jan."</formula>
    </cfRule>
  </conditionalFormatting>
  <conditionalFormatting sqref="E9:G9">
    <cfRule type="cellIs" dxfId="5605" priority="6877" operator="equal">
      <formula>"jan."</formula>
    </cfRule>
  </conditionalFormatting>
  <conditionalFormatting sqref="E9:G9">
    <cfRule type="cellIs" dxfId="5604" priority="6876" operator="equal">
      <formula>"jan."</formula>
    </cfRule>
  </conditionalFormatting>
  <conditionalFormatting sqref="E9:G9">
    <cfRule type="cellIs" dxfId="5603" priority="6875" operator="equal">
      <formula>"jan."</formula>
    </cfRule>
  </conditionalFormatting>
  <conditionalFormatting sqref="E9:G9">
    <cfRule type="cellIs" dxfId="5602" priority="6874" operator="equal">
      <formula>"jan."</formula>
    </cfRule>
  </conditionalFormatting>
  <conditionalFormatting sqref="E9:G9">
    <cfRule type="cellIs" dxfId="5601" priority="6873" operator="equal">
      <formula>"jan."</formula>
    </cfRule>
  </conditionalFormatting>
  <conditionalFormatting sqref="E9:G9">
    <cfRule type="cellIs" dxfId="5600" priority="6872" operator="equal">
      <formula>"jan."</formula>
    </cfRule>
  </conditionalFormatting>
  <conditionalFormatting sqref="E9:G9">
    <cfRule type="cellIs" dxfId="5599" priority="6871" operator="equal">
      <formula>"jan."</formula>
    </cfRule>
  </conditionalFormatting>
  <conditionalFormatting sqref="E9:G9">
    <cfRule type="cellIs" dxfId="5598" priority="6870" operator="equal">
      <formula>"jan."</formula>
    </cfRule>
  </conditionalFormatting>
  <conditionalFormatting sqref="E9:G9">
    <cfRule type="cellIs" dxfId="5597" priority="6869" operator="equal">
      <formula>"jan."</formula>
    </cfRule>
  </conditionalFormatting>
  <conditionalFormatting sqref="E9:G9">
    <cfRule type="cellIs" dxfId="5596" priority="6868" operator="equal">
      <formula>"jan."</formula>
    </cfRule>
  </conditionalFormatting>
  <conditionalFormatting sqref="E9:G9">
    <cfRule type="cellIs" dxfId="5595" priority="6867" operator="equal">
      <formula>"jan."</formula>
    </cfRule>
  </conditionalFormatting>
  <conditionalFormatting sqref="E9:G9">
    <cfRule type="cellIs" dxfId="5594" priority="6866" operator="equal">
      <formula>"jan."</formula>
    </cfRule>
  </conditionalFormatting>
  <conditionalFormatting sqref="E9:G9">
    <cfRule type="cellIs" dxfId="5593" priority="6865" operator="equal">
      <formula>"jan."</formula>
    </cfRule>
  </conditionalFormatting>
  <conditionalFormatting sqref="E9:G9">
    <cfRule type="cellIs" dxfId="5592" priority="6864" operator="equal">
      <formula>"jan."</formula>
    </cfRule>
  </conditionalFormatting>
  <conditionalFormatting sqref="E9:G9">
    <cfRule type="cellIs" dxfId="5591" priority="6863" operator="equal">
      <formula>"jan."</formula>
    </cfRule>
  </conditionalFormatting>
  <conditionalFormatting sqref="E9:G9">
    <cfRule type="cellIs" dxfId="5590" priority="6862" operator="equal">
      <formula>"jan."</formula>
    </cfRule>
  </conditionalFormatting>
  <conditionalFormatting sqref="E9:G9">
    <cfRule type="cellIs" dxfId="5589" priority="6861" operator="equal">
      <formula>"jan."</formula>
    </cfRule>
  </conditionalFormatting>
  <conditionalFormatting sqref="E9:G9">
    <cfRule type="cellIs" dxfId="5588" priority="6860" operator="equal">
      <formula>"jan."</formula>
    </cfRule>
  </conditionalFormatting>
  <conditionalFormatting sqref="E9:G9">
    <cfRule type="cellIs" dxfId="5587" priority="6859" operator="equal">
      <formula>"jan."</formula>
    </cfRule>
  </conditionalFormatting>
  <conditionalFormatting sqref="E9:G9">
    <cfRule type="cellIs" dxfId="5586" priority="6858" operator="equal">
      <formula>"jan."</formula>
    </cfRule>
  </conditionalFormatting>
  <conditionalFormatting sqref="E9:G9">
    <cfRule type="cellIs" dxfId="5585" priority="6857" operator="equal">
      <formula>"jan."</formula>
    </cfRule>
  </conditionalFormatting>
  <conditionalFormatting sqref="E9:G9">
    <cfRule type="cellIs" dxfId="5584" priority="6856" operator="equal">
      <formula>"jan."</formula>
    </cfRule>
  </conditionalFormatting>
  <conditionalFormatting sqref="E9:G9">
    <cfRule type="cellIs" dxfId="5583" priority="6855" operator="equal">
      <formula>"jan."</formula>
    </cfRule>
  </conditionalFormatting>
  <conditionalFormatting sqref="E9:G9">
    <cfRule type="cellIs" dxfId="5582" priority="6854" operator="equal">
      <formula>"jan."</formula>
    </cfRule>
  </conditionalFormatting>
  <conditionalFormatting sqref="E9:G9">
    <cfRule type="cellIs" dxfId="5581" priority="6853" operator="equal">
      <formula>"jan."</formula>
    </cfRule>
  </conditionalFormatting>
  <conditionalFormatting sqref="E9:G9">
    <cfRule type="cellIs" dxfId="5580" priority="6852" operator="equal">
      <formula>"jan."</formula>
    </cfRule>
  </conditionalFormatting>
  <conditionalFormatting sqref="E9:G9">
    <cfRule type="cellIs" dxfId="5579" priority="6851" operator="equal">
      <formula>"jan."</formula>
    </cfRule>
  </conditionalFormatting>
  <conditionalFormatting sqref="E9:G9">
    <cfRule type="cellIs" dxfId="5578" priority="6850" operator="equal">
      <formula>"jan."</formula>
    </cfRule>
  </conditionalFormatting>
  <conditionalFormatting sqref="E9:G9">
    <cfRule type="cellIs" dxfId="5577" priority="6849" operator="equal">
      <formula>"jan."</formula>
    </cfRule>
  </conditionalFormatting>
  <conditionalFormatting sqref="E9:G9">
    <cfRule type="cellIs" dxfId="5576" priority="6848" operator="equal">
      <formula>"jan."</formula>
    </cfRule>
  </conditionalFormatting>
  <conditionalFormatting sqref="E9:G9">
    <cfRule type="cellIs" dxfId="5575" priority="6847" operator="equal">
      <formula>"jan."</formula>
    </cfRule>
  </conditionalFormatting>
  <conditionalFormatting sqref="E9:G9">
    <cfRule type="cellIs" dxfId="5574" priority="6846" operator="equal">
      <formula>"jan."</formula>
    </cfRule>
  </conditionalFormatting>
  <conditionalFormatting sqref="E9:G9">
    <cfRule type="cellIs" dxfId="5573" priority="6845" operator="equal">
      <formula>"jan."</formula>
    </cfRule>
  </conditionalFormatting>
  <conditionalFormatting sqref="E9:G9">
    <cfRule type="cellIs" dxfId="5572" priority="6844" operator="equal">
      <formula>"jan."</formula>
    </cfRule>
  </conditionalFormatting>
  <conditionalFormatting sqref="E9:G9">
    <cfRule type="cellIs" dxfId="5571" priority="6843" operator="equal">
      <formula>"jan."</formula>
    </cfRule>
  </conditionalFormatting>
  <conditionalFormatting sqref="E9:G9">
    <cfRule type="cellIs" dxfId="5570" priority="6842" operator="equal">
      <formula>"jan."</formula>
    </cfRule>
  </conditionalFormatting>
  <conditionalFormatting sqref="E9:G9">
    <cfRule type="cellIs" dxfId="5569" priority="6841" operator="equal">
      <formula>"jan."</formula>
    </cfRule>
  </conditionalFormatting>
  <conditionalFormatting sqref="E9:G9">
    <cfRule type="cellIs" dxfId="5568" priority="6840" operator="equal">
      <formula>"jan."</formula>
    </cfRule>
  </conditionalFormatting>
  <conditionalFormatting sqref="E9:G9">
    <cfRule type="cellIs" dxfId="5567" priority="6839" operator="equal">
      <formula>"jan."</formula>
    </cfRule>
  </conditionalFormatting>
  <conditionalFormatting sqref="E9:G9">
    <cfRule type="cellIs" dxfId="5566" priority="6838" operator="equal">
      <formula>"jan."</formula>
    </cfRule>
  </conditionalFormatting>
  <conditionalFormatting sqref="E9:G9">
    <cfRule type="cellIs" dxfId="5565" priority="6837" operator="equal">
      <formula>"jan."</formula>
    </cfRule>
  </conditionalFormatting>
  <conditionalFormatting sqref="E9:G9">
    <cfRule type="cellIs" dxfId="5564" priority="6836" operator="equal">
      <formula>"jan."</formula>
    </cfRule>
  </conditionalFormatting>
  <conditionalFormatting sqref="E9:G9">
    <cfRule type="cellIs" dxfId="5563" priority="6835" operator="equal">
      <formula>"jan."</formula>
    </cfRule>
  </conditionalFormatting>
  <conditionalFormatting sqref="E9:G9">
    <cfRule type="cellIs" dxfId="5562" priority="6834" operator="equal">
      <formula>"jan."</formula>
    </cfRule>
  </conditionalFormatting>
  <conditionalFormatting sqref="E9:G9">
    <cfRule type="cellIs" dxfId="5561" priority="6833" operator="equal">
      <formula>"jan."</formula>
    </cfRule>
  </conditionalFormatting>
  <conditionalFormatting sqref="E9:G9">
    <cfRule type="cellIs" dxfId="5560" priority="6832" operator="equal">
      <formula>"jan."</formula>
    </cfRule>
  </conditionalFormatting>
  <conditionalFormatting sqref="E9:G9">
    <cfRule type="cellIs" dxfId="5559" priority="6831" operator="equal">
      <formula>"jan."</formula>
    </cfRule>
  </conditionalFormatting>
  <conditionalFormatting sqref="E9:G9">
    <cfRule type="cellIs" dxfId="5558" priority="6830" operator="equal">
      <formula>"jan."</formula>
    </cfRule>
  </conditionalFormatting>
  <conditionalFormatting sqref="E9:G9">
    <cfRule type="cellIs" dxfId="5557" priority="6829" operator="equal">
      <formula>"jan."</formula>
    </cfRule>
  </conditionalFormatting>
  <conditionalFormatting sqref="E9:G9">
    <cfRule type="cellIs" dxfId="5556" priority="6828" operator="equal">
      <formula>"jan."</formula>
    </cfRule>
  </conditionalFormatting>
  <conditionalFormatting sqref="E9:G9">
    <cfRule type="cellIs" dxfId="5555" priority="6827" operator="equal">
      <formula>"jan."</formula>
    </cfRule>
  </conditionalFormatting>
  <conditionalFormatting sqref="E9:G9">
    <cfRule type="cellIs" dxfId="5554" priority="6826" operator="equal">
      <formula>"jan."</formula>
    </cfRule>
  </conditionalFormatting>
  <conditionalFormatting sqref="E9:G9">
    <cfRule type="cellIs" dxfId="5553" priority="6825" operator="equal">
      <formula>"jan."</formula>
    </cfRule>
  </conditionalFormatting>
  <conditionalFormatting sqref="E9:G9">
    <cfRule type="cellIs" dxfId="5552" priority="6824" operator="equal">
      <formula>"jan."</formula>
    </cfRule>
  </conditionalFormatting>
  <conditionalFormatting sqref="E9:G9">
    <cfRule type="cellIs" dxfId="5551" priority="6823" operator="equal">
      <formula>"jan."</formula>
    </cfRule>
  </conditionalFormatting>
  <conditionalFormatting sqref="E9:G9">
    <cfRule type="cellIs" dxfId="5550" priority="6822" operator="equal">
      <formula>"jan."</formula>
    </cfRule>
  </conditionalFormatting>
  <conditionalFormatting sqref="E9:G9">
    <cfRule type="cellIs" dxfId="5549" priority="6821" operator="equal">
      <formula>"jan."</formula>
    </cfRule>
  </conditionalFormatting>
  <conditionalFormatting sqref="E9:G9">
    <cfRule type="cellIs" dxfId="5548" priority="6820" operator="equal">
      <formula>"jan."</formula>
    </cfRule>
  </conditionalFormatting>
  <conditionalFormatting sqref="E9:G9">
    <cfRule type="cellIs" dxfId="5547" priority="6819" operator="equal">
      <formula>"jan."</formula>
    </cfRule>
  </conditionalFormatting>
  <conditionalFormatting sqref="E9:G9">
    <cfRule type="cellIs" dxfId="5546" priority="6818" operator="equal">
      <formula>"jan."</formula>
    </cfRule>
  </conditionalFormatting>
  <conditionalFormatting sqref="E9:G9">
    <cfRule type="cellIs" dxfId="5545" priority="6817" operator="equal">
      <formula>"jan."</formula>
    </cfRule>
  </conditionalFormatting>
  <conditionalFormatting sqref="E9:G9">
    <cfRule type="cellIs" dxfId="5544" priority="6816" operator="equal">
      <formula>"jan."</formula>
    </cfRule>
  </conditionalFormatting>
  <conditionalFormatting sqref="E9:G9">
    <cfRule type="cellIs" dxfId="5543" priority="6815" operator="equal">
      <formula>"jan."</formula>
    </cfRule>
  </conditionalFormatting>
  <conditionalFormatting sqref="E9:G9">
    <cfRule type="cellIs" dxfId="5542" priority="6814" operator="equal">
      <formula>"jan."</formula>
    </cfRule>
  </conditionalFormatting>
  <conditionalFormatting sqref="E9:G9">
    <cfRule type="cellIs" dxfId="5541" priority="6813" operator="equal">
      <formula>"jan."</formula>
    </cfRule>
  </conditionalFormatting>
  <conditionalFormatting sqref="E9:G9">
    <cfRule type="cellIs" dxfId="5540" priority="6812" operator="equal">
      <formula>"jan."</formula>
    </cfRule>
  </conditionalFormatting>
  <conditionalFormatting sqref="E9:G9">
    <cfRule type="cellIs" dxfId="5539" priority="6811" operator="equal">
      <formula>"jan."</formula>
    </cfRule>
  </conditionalFormatting>
  <conditionalFormatting sqref="E9:G9">
    <cfRule type="cellIs" dxfId="5538" priority="6810" operator="equal">
      <formula>"jan."</formula>
    </cfRule>
  </conditionalFormatting>
  <conditionalFormatting sqref="E9:G9">
    <cfRule type="cellIs" dxfId="5537" priority="6809" operator="equal">
      <formula>"jan."</formula>
    </cfRule>
  </conditionalFormatting>
  <conditionalFormatting sqref="E9:G9">
    <cfRule type="cellIs" dxfId="5536" priority="6808" operator="equal">
      <formula>"jan."</formula>
    </cfRule>
  </conditionalFormatting>
  <conditionalFormatting sqref="E9:G9">
    <cfRule type="cellIs" dxfId="5535" priority="6807" operator="equal">
      <formula>"jan."</formula>
    </cfRule>
  </conditionalFormatting>
  <conditionalFormatting sqref="E9:G9">
    <cfRule type="cellIs" dxfId="5534" priority="6806" operator="equal">
      <formula>"jan."</formula>
    </cfRule>
  </conditionalFormatting>
  <conditionalFormatting sqref="E9:G9">
    <cfRule type="cellIs" dxfId="5533" priority="6805" operator="equal">
      <formula>"jan."</formula>
    </cfRule>
  </conditionalFormatting>
  <conditionalFormatting sqref="E9:G9">
    <cfRule type="cellIs" dxfId="5532" priority="6804" operator="equal">
      <formula>"jan."</formula>
    </cfRule>
  </conditionalFormatting>
  <conditionalFormatting sqref="E9:G9">
    <cfRule type="cellIs" dxfId="5531" priority="6803" operator="equal">
      <formula>"jan."</formula>
    </cfRule>
  </conditionalFormatting>
  <conditionalFormatting sqref="E9:G9">
    <cfRule type="cellIs" dxfId="5530" priority="6802" operator="equal">
      <formula>"jan."</formula>
    </cfRule>
  </conditionalFormatting>
  <conditionalFormatting sqref="E9:G9">
    <cfRule type="cellIs" dxfId="5529" priority="6801" operator="equal">
      <formula>"jan."</formula>
    </cfRule>
  </conditionalFormatting>
  <conditionalFormatting sqref="E9:G9">
    <cfRule type="cellIs" dxfId="5528" priority="6800" operator="equal">
      <formula>"jan."</formula>
    </cfRule>
  </conditionalFormatting>
  <conditionalFormatting sqref="E9:G9">
    <cfRule type="cellIs" dxfId="5527" priority="6799" operator="equal">
      <formula>"jan."</formula>
    </cfRule>
  </conditionalFormatting>
  <conditionalFormatting sqref="E9:G9">
    <cfRule type="cellIs" dxfId="5526" priority="6798" operator="equal">
      <formula>"jan."</formula>
    </cfRule>
  </conditionalFormatting>
  <conditionalFormatting sqref="E9:G9">
    <cfRule type="cellIs" dxfId="5525" priority="6797" operator="equal">
      <formula>"jan."</formula>
    </cfRule>
  </conditionalFormatting>
  <conditionalFormatting sqref="E9:G9">
    <cfRule type="cellIs" dxfId="5524" priority="6796" operator="equal">
      <formula>"jan."</formula>
    </cfRule>
  </conditionalFormatting>
  <conditionalFormatting sqref="E9:G9">
    <cfRule type="cellIs" dxfId="5523" priority="6795" operator="equal">
      <formula>"jan."</formula>
    </cfRule>
  </conditionalFormatting>
  <conditionalFormatting sqref="E9:G9">
    <cfRule type="cellIs" dxfId="5522" priority="6794" operator="equal">
      <formula>"jan."</formula>
    </cfRule>
  </conditionalFormatting>
  <conditionalFormatting sqref="E9:G9">
    <cfRule type="cellIs" dxfId="5521" priority="6793" operator="equal">
      <formula>"jan."</formula>
    </cfRule>
  </conditionalFormatting>
  <conditionalFormatting sqref="E9:G9">
    <cfRule type="cellIs" dxfId="5520" priority="6792" operator="equal">
      <formula>"jan."</formula>
    </cfRule>
  </conditionalFormatting>
  <conditionalFormatting sqref="E9:G9">
    <cfRule type="cellIs" dxfId="5519" priority="6791" operator="equal">
      <formula>"jan."</formula>
    </cfRule>
  </conditionalFormatting>
  <conditionalFormatting sqref="E9:G9">
    <cfRule type="cellIs" dxfId="5518" priority="6790" operator="equal">
      <formula>"jan."</formula>
    </cfRule>
  </conditionalFormatting>
  <conditionalFormatting sqref="E9:G9">
    <cfRule type="cellIs" dxfId="5517" priority="6789" operator="equal">
      <formula>"jan."</formula>
    </cfRule>
  </conditionalFormatting>
  <conditionalFormatting sqref="E9:G9">
    <cfRule type="cellIs" dxfId="5516" priority="6787" operator="equal">
      <formula>"jan."</formula>
    </cfRule>
  </conditionalFormatting>
  <conditionalFormatting sqref="E9:G9">
    <cfRule type="cellIs" dxfId="5515" priority="6786" operator="equal">
      <formula>"jan."</formula>
    </cfRule>
  </conditionalFormatting>
  <conditionalFormatting sqref="E9:G9">
    <cfRule type="cellIs" dxfId="5514" priority="6785" operator="equal">
      <formula>"jan."</formula>
    </cfRule>
  </conditionalFormatting>
  <conditionalFormatting sqref="E9:G9">
    <cfRule type="cellIs" dxfId="5513" priority="6784" operator="equal">
      <formula>"jan."</formula>
    </cfRule>
  </conditionalFormatting>
  <conditionalFormatting sqref="E9:G9">
    <cfRule type="cellIs" dxfId="5512" priority="6783" operator="equal">
      <formula>"jan."</formula>
    </cfRule>
  </conditionalFormatting>
  <conditionalFormatting sqref="E9:G9">
    <cfRule type="cellIs" dxfId="5511" priority="6782" operator="equal">
      <formula>"jan."</formula>
    </cfRule>
  </conditionalFormatting>
  <conditionalFormatting sqref="E9:G9">
    <cfRule type="cellIs" dxfId="5510" priority="6781" operator="equal">
      <formula>"jan."</formula>
    </cfRule>
  </conditionalFormatting>
  <conditionalFormatting sqref="E9:G9">
    <cfRule type="cellIs" dxfId="5509" priority="6780" operator="equal">
      <formula>"jan."</formula>
    </cfRule>
  </conditionalFormatting>
  <conditionalFormatting sqref="E9:G9">
    <cfRule type="cellIs" dxfId="5508" priority="6779" operator="equal">
      <formula>"jan."</formula>
    </cfRule>
  </conditionalFormatting>
  <conditionalFormatting sqref="E9:G9">
    <cfRule type="cellIs" dxfId="5507" priority="6778" operator="equal">
      <formula>"jan."</formula>
    </cfRule>
  </conditionalFormatting>
  <conditionalFormatting sqref="E9:G9">
    <cfRule type="cellIs" dxfId="5506" priority="6777" operator="equal">
      <formula>"jan."</formula>
    </cfRule>
  </conditionalFormatting>
  <conditionalFormatting sqref="E9:G9">
    <cfRule type="cellIs" dxfId="5505" priority="6776" operator="equal">
      <formula>"jan."</formula>
    </cfRule>
  </conditionalFormatting>
  <conditionalFormatting sqref="E9:G9">
    <cfRule type="cellIs" dxfId="5504" priority="6775" operator="equal">
      <formula>"jan."</formula>
    </cfRule>
  </conditionalFormatting>
  <conditionalFormatting sqref="E9:G9">
    <cfRule type="cellIs" dxfId="5503" priority="6774" operator="equal">
      <formula>"jan."</formula>
    </cfRule>
  </conditionalFormatting>
  <conditionalFormatting sqref="E9:G9">
    <cfRule type="cellIs" dxfId="5502" priority="6773" operator="equal">
      <formula>"jan."</formula>
    </cfRule>
  </conditionalFormatting>
  <conditionalFormatting sqref="E9:G9">
    <cfRule type="cellIs" dxfId="5501" priority="6772" operator="equal">
      <formula>"jan."</formula>
    </cfRule>
  </conditionalFormatting>
  <conditionalFormatting sqref="E9:G9">
    <cfRule type="cellIs" dxfId="5500" priority="6771" operator="equal">
      <formula>"jan."</formula>
    </cfRule>
  </conditionalFormatting>
  <conditionalFormatting sqref="E9:G9">
    <cfRule type="cellIs" dxfId="5499" priority="6770" operator="equal">
      <formula>"jan."</formula>
    </cfRule>
  </conditionalFormatting>
  <conditionalFormatting sqref="E9:G9">
    <cfRule type="cellIs" dxfId="5498" priority="6769" operator="equal">
      <formula>"jan."</formula>
    </cfRule>
  </conditionalFormatting>
  <conditionalFormatting sqref="E9:G9">
    <cfRule type="cellIs" dxfId="5497" priority="6768" operator="equal">
      <formula>"jan."</formula>
    </cfRule>
  </conditionalFormatting>
  <conditionalFormatting sqref="E9:G9">
    <cfRule type="cellIs" dxfId="5496" priority="6767" operator="equal">
      <formula>"jan."</formula>
    </cfRule>
  </conditionalFormatting>
  <conditionalFormatting sqref="E9:G9">
    <cfRule type="cellIs" dxfId="5495" priority="6766" operator="equal">
      <formula>"jan."</formula>
    </cfRule>
  </conditionalFormatting>
  <conditionalFormatting sqref="E9:G9">
    <cfRule type="cellIs" dxfId="5494" priority="6765" operator="equal">
      <formula>"jan."</formula>
    </cfRule>
  </conditionalFormatting>
  <conditionalFormatting sqref="E9:G9">
    <cfRule type="cellIs" dxfId="5493" priority="6764" operator="equal">
      <formula>"jan."</formula>
    </cfRule>
  </conditionalFormatting>
  <conditionalFormatting sqref="E9:G9">
    <cfRule type="cellIs" dxfId="5492" priority="6763" operator="equal">
      <formula>"jan."</formula>
    </cfRule>
  </conditionalFormatting>
  <conditionalFormatting sqref="E9:G9">
    <cfRule type="cellIs" dxfId="5491" priority="6762" operator="equal">
      <formula>"jan."</formula>
    </cfRule>
  </conditionalFormatting>
  <conditionalFormatting sqref="E9:G9">
    <cfRule type="cellIs" dxfId="5490" priority="6761" operator="equal">
      <formula>"jan."</formula>
    </cfRule>
  </conditionalFormatting>
  <conditionalFormatting sqref="E9:G9">
    <cfRule type="cellIs" dxfId="5489" priority="6760" operator="equal">
      <formula>"jan."</formula>
    </cfRule>
  </conditionalFormatting>
  <conditionalFormatting sqref="E9:G9">
    <cfRule type="cellIs" dxfId="5488" priority="6759" operator="equal">
      <formula>"jan."</formula>
    </cfRule>
  </conditionalFormatting>
  <conditionalFormatting sqref="E9:G9">
    <cfRule type="cellIs" dxfId="5487" priority="6758" operator="equal">
      <formula>"jan."</formula>
    </cfRule>
  </conditionalFormatting>
  <conditionalFormatting sqref="E9:G9">
    <cfRule type="cellIs" dxfId="5486" priority="6757" operator="equal">
      <formula>"jan."</formula>
    </cfRule>
  </conditionalFormatting>
  <conditionalFormatting sqref="E9:G9">
    <cfRule type="cellIs" dxfId="5485" priority="6756" operator="equal">
      <formula>"jan."</formula>
    </cfRule>
  </conditionalFormatting>
  <conditionalFormatting sqref="E9:G9">
    <cfRule type="cellIs" dxfId="5484" priority="6755" operator="equal">
      <formula>"jan."</formula>
    </cfRule>
  </conditionalFormatting>
  <conditionalFormatting sqref="E9:G9">
    <cfRule type="cellIs" dxfId="5483" priority="6754" operator="equal">
      <formula>"jan."</formula>
    </cfRule>
  </conditionalFormatting>
  <conditionalFormatting sqref="E9:G9">
    <cfRule type="cellIs" dxfId="5482" priority="6753" operator="equal">
      <formula>"jan."</formula>
    </cfRule>
  </conditionalFormatting>
  <conditionalFormatting sqref="E9:G9">
    <cfRule type="cellIs" dxfId="5481" priority="6752" operator="equal">
      <formula>"jan."</formula>
    </cfRule>
  </conditionalFormatting>
  <conditionalFormatting sqref="E9:G9">
    <cfRule type="cellIs" dxfId="5480" priority="6751" operator="equal">
      <formula>"jan."</formula>
    </cfRule>
  </conditionalFormatting>
  <conditionalFormatting sqref="E9:G9">
    <cfRule type="cellIs" dxfId="5479" priority="6750" operator="equal">
      <formula>"jan."</formula>
    </cfRule>
  </conditionalFormatting>
  <conditionalFormatting sqref="E9:G9">
    <cfRule type="cellIs" dxfId="5478" priority="6749" operator="equal">
      <formula>"jan."</formula>
    </cfRule>
  </conditionalFormatting>
  <conditionalFormatting sqref="E9:G9">
    <cfRule type="cellIs" dxfId="5477" priority="6748" operator="equal">
      <formula>"jan."</formula>
    </cfRule>
  </conditionalFormatting>
  <conditionalFormatting sqref="E9:G9">
    <cfRule type="cellIs" dxfId="5476" priority="6747" operator="equal">
      <formula>"jan."</formula>
    </cfRule>
  </conditionalFormatting>
  <conditionalFormatting sqref="E9:G9">
    <cfRule type="cellIs" dxfId="5475" priority="6746" operator="equal">
      <formula>"jan."</formula>
    </cfRule>
  </conditionalFormatting>
  <conditionalFormatting sqref="E9:G9">
    <cfRule type="cellIs" dxfId="5474" priority="6745" operator="equal">
      <formula>"jan."</formula>
    </cfRule>
  </conditionalFormatting>
  <conditionalFormatting sqref="E9:G9">
    <cfRule type="cellIs" dxfId="5473" priority="6744" operator="equal">
      <formula>"jan."</formula>
    </cfRule>
  </conditionalFormatting>
  <conditionalFormatting sqref="E9:G9">
    <cfRule type="cellIs" dxfId="5472" priority="6743" operator="equal">
      <formula>"jan."</formula>
    </cfRule>
  </conditionalFormatting>
  <conditionalFormatting sqref="E9:G9">
    <cfRule type="cellIs" dxfId="5471" priority="6742" operator="equal">
      <formula>"jan."</formula>
    </cfRule>
  </conditionalFormatting>
  <conditionalFormatting sqref="E9:G9">
    <cfRule type="cellIs" dxfId="5470" priority="6741" operator="equal">
      <formula>"jan."</formula>
    </cfRule>
  </conditionalFormatting>
  <conditionalFormatting sqref="E9:G9">
    <cfRule type="cellIs" dxfId="5469" priority="6740" operator="equal">
      <formula>"jan."</formula>
    </cfRule>
  </conditionalFormatting>
  <conditionalFormatting sqref="E9:G9">
    <cfRule type="cellIs" dxfId="5468" priority="6739" operator="equal">
      <formula>"jan."</formula>
    </cfRule>
  </conditionalFormatting>
  <conditionalFormatting sqref="E9:G9">
    <cfRule type="cellIs" dxfId="5467" priority="6738" operator="equal">
      <formula>"jan."</formula>
    </cfRule>
  </conditionalFormatting>
  <conditionalFormatting sqref="E9:G9">
    <cfRule type="cellIs" dxfId="5466" priority="6737" operator="equal">
      <formula>"jan."</formula>
    </cfRule>
  </conditionalFormatting>
  <conditionalFormatting sqref="E9:G9">
    <cfRule type="cellIs" dxfId="5465" priority="6736" operator="equal">
      <formula>"jan."</formula>
    </cfRule>
  </conditionalFormatting>
  <conditionalFormatting sqref="E9:G9">
    <cfRule type="cellIs" dxfId="5464" priority="6735" operator="equal">
      <formula>"jan."</formula>
    </cfRule>
  </conditionalFormatting>
  <conditionalFormatting sqref="E9:G9">
    <cfRule type="cellIs" dxfId="5463" priority="6734" operator="equal">
      <formula>"jan."</formula>
    </cfRule>
  </conditionalFormatting>
  <conditionalFormatting sqref="E9:G9">
    <cfRule type="cellIs" dxfId="5462" priority="6733" operator="equal">
      <formula>"jan."</formula>
    </cfRule>
  </conditionalFormatting>
  <conditionalFormatting sqref="E9:G9">
    <cfRule type="cellIs" dxfId="5461" priority="6732" operator="equal">
      <formula>"jan."</formula>
    </cfRule>
  </conditionalFormatting>
  <conditionalFormatting sqref="E9:G9">
    <cfRule type="cellIs" dxfId="5460" priority="6731" operator="equal">
      <formula>"jan."</formula>
    </cfRule>
  </conditionalFormatting>
  <conditionalFormatting sqref="E9:G9">
    <cfRule type="cellIs" dxfId="5459" priority="6730" operator="equal">
      <formula>"jan."</formula>
    </cfRule>
  </conditionalFormatting>
  <conditionalFormatting sqref="E9:G9">
    <cfRule type="cellIs" dxfId="5458" priority="6729" operator="equal">
      <formula>"jan."</formula>
    </cfRule>
  </conditionalFormatting>
  <conditionalFormatting sqref="E9:G9">
    <cfRule type="cellIs" dxfId="5457" priority="6728" operator="equal">
      <formula>"jan."</formula>
    </cfRule>
  </conditionalFormatting>
  <conditionalFormatting sqref="E9:G9">
    <cfRule type="cellIs" dxfId="5456" priority="6727" operator="equal">
      <formula>"jan."</formula>
    </cfRule>
  </conditionalFormatting>
  <conditionalFormatting sqref="E9:G9">
    <cfRule type="cellIs" dxfId="5455" priority="6726" operator="equal">
      <formula>"jan."</formula>
    </cfRule>
  </conditionalFormatting>
  <conditionalFormatting sqref="E9:G9">
    <cfRule type="cellIs" dxfId="5454" priority="6725" operator="equal">
      <formula>"jan."</formula>
    </cfRule>
  </conditionalFormatting>
  <conditionalFormatting sqref="E9:G9">
    <cfRule type="cellIs" dxfId="5453" priority="6724" operator="equal">
      <formula>"jan."</formula>
    </cfRule>
  </conditionalFormatting>
  <conditionalFormatting sqref="E9:G9">
    <cfRule type="cellIs" dxfId="5452" priority="6723" operator="equal">
      <formula>"jan."</formula>
    </cfRule>
  </conditionalFormatting>
  <conditionalFormatting sqref="E9:G9">
    <cfRule type="cellIs" dxfId="5451" priority="6722" operator="equal">
      <formula>"jan."</formula>
    </cfRule>
  </conditionalFormatting>
  <conditionalFormatting sqref="E9:G9">
    <cfRule type="cellIs" dxfId="5450" priority="6721" operator="equal">
      <formula>"jan."</formula>
    </cfRule>
  </conditionalFormatting>
  <conditionalFormatting sqref="E9:G9">
    <cfRule type="cellIs" dxfId="5449" priority="6720" operator="equal">
      <formula>"jan."</formula>
    </cfRule>
  </conditionalFormatting>
  <conditionalFormatting sqref="E9:G9">
    <cfRule type="cellIs" dxfId="5448" priority="6719" operator="equal">
      <formula>"jan."</formula>
    </cfRule>
  </conditionalFormatting>
  <conditionalFormatting sqref="E9:G9">
    <cfRule type="cellIs" dxfId="5447" priority="6718" operator="equal">
      <formula>"jan."</formula>
    </cfRule>
  </conditionalFormatting>
  <conditionalFormatting sqref="E9:G9">
    <cfRule type="cellIs" dxfId="5446" priority="6717" operator="equal">
      <formula>"jan."</formula>
    </cfRule>
  </conditionalFormatting>
  <conditionalFormatting sqref="E9:G9">
    <cfRule type="cellIs" dxfId="5445" priority="6716" operator="equal">
      <formula>"jan."</formula>
    </cfRule>
  </conditionalFormatting>
  <conditionalFormatting sqref="E9:G9">
    <cfRule type="cellIs" dxfId="5444" priority="6715" operator="equal">
      <formula>"jan."</formula>
    </cfRule>
  </conditionalFormatting>
  <conditionalFormatting sqref="E9:G9">
    <cfRule type="cellIs" dxfId="5443" priority="6714" operator="equal">
      <formula>"jan."</formula>
    </cfRule>
  </conditionalFormatting>
  <conditionalFormatting sqref="E9:G9">
    <cfRule type="cellIs" dxfId="5442" priority="6713" operator="equal">
      <formula>"jan."</formula>
    </cfRule>
  </conditionalFormatting>
  <conditionalFormatting sqref="E9:G9">
    <cfRule type="cellIs" dxfId="5441" priority="6712" operator="equal">
      <formula>"jan."</formula>
    </cfRule>
  </conditionalFormatting>
  <conditionalFormatting sqref="E9:G9">
    <cfRule type="cellIs" dxfId="5440" priority="6711" operator="equal">
      <formula>"jan."</formula>
    </cfRule>
  </conditionalFormatting>
  <conditionalFormatting sqref="E9:G9">
    <cfRule type="cellIs" dxfId="5439" priority="6710" operator="equal">
      <formula>"jan."</formula>
    </cfRule>
  </conditionalFormatting>
  <conditionalFormatting sqref="E9:G9">
    <cfRule type="cellIs" dxfId="5438" priority="6709" operator="equal">
      <formula>"jan."</formula>
    </cfRule>
  </conditionalFormatting>
  <conditionalFormatting sqref="E9:G9">
    <cfRule type="cellIs" dxfId="5437" priority="6708" operator="equal">
      <formula>"jan."</formula>
    </cfRule>
  </conditionalFormatting>
  <conditionalFormatting sqref="E9:G9">
    <cfRule type="cellIs" dxfId="5436" priority="6707" operator="equal">
      <formula>"jan."</formula>
    </cfRule>
  </conditionalFormatting>
  <conditionalFormatting sqref="E9:G9">
    <cfRule type="cellIs" dxfId="5435" priority="6706" operator="equal">
      <formula>"jan."</formula>
    </cfRule>
  </conditionalFormatting>
  <conditionalFormatting sqref="E9:G9">
    <cfRule type="cellIs" dxfId="5434" priority="6705" operator="equal">
      <formula>"jan."</formula>
    </cfRule>
  </conditionalFormatting>
  <conditionalFormatting sqref="E9:G9">
    <cfRule type="cellIs" dxfId="5433" priority="6704" operator="equal">
      <formula>"jan."</formula>
    </cfRule>
  </conditionalFormatting>
  <conditionalFormatting sqref="E9:G9">
    <cfRule type="cellIs" dxfId="5432" priority="6703" operator="equal">
      <formula>"jan."</formula>
    </cfRule>
  </conditionalFormatting>
  <conditionalFormatting sqref="E9:G9">
    <cfRule type="cellIs" dxfId="5431" priority="6702" operator="equal">
      <formula>"jan."</formula>
    </cfRule>
  </conditionalFormatting>
  <conditionalFormatting sqref="E9:G9">
    <cfRule type="cellIs" dxfId="5430" priority="6701" operator="equal">
      <formula>"jan."</formula>
    </cfRule>
  </conditionalFormatting>
  <conditionalFormatting sqref="E9:G9">
    <cfRule type="cellIs" dxfId="5429" priority="6700" operator="equal">
      <formula>"jan."</formula>
    </cfRule>
  </conditionalFormatting>
  <conditionalFormatting sqref="E9:G9">
    <cfRule type="cellIs" dxfId="5428" priority="6699" operator="equal">
      <formula>"jan."</formula>
    </cfRule>
  </conditionalFormatting>
  <conditionalFormatting sqref="E9:G9">
    <cfRule type="cellIs" dxfId="5427" priority="6698" operator="equal">
      <formula>"jan."</formula>
    </cfRule>
  </conditionalFormatting>
  <conditionalFormatting sqref="E9:G9">
    <cfRule type="cellIs" dxfId="5426" priority="6697" operator="equal">
      <formula>"jan."</formula>
    </cfRule>
  </conditionalFormatting>
  <conditionalFormatting sqref="E9:G9">
    <cfRule type="cellIs" dxfId="5425" priority="6696" operator="equal">
      <formula>"jan."</formula>
    </cfRule>
  </conditionalFormatting>
  <conditionalFormatting sqref="E9:G9">
    <cfRule type="cellIs" dxfId="5424" priority="6695" operator="equal">
      <formula>"jan."</formula>
    </cfRule>
  </conditionalFormatting>
  <conditionalFormatting sqref="E9:G9">
    <cfRule type="cellIs" dxfId="5423" priority="6694" operator="equal">
      <formula>"jan."</formula>
    </cfRule>
  </conditionalFormatting>
  <conditionalFormatting sqref="E9:G9">
    <cfRule type="cellIs" dxfId="5422" priority="6693" operator="equal">
      <formula>"jan."</formula>
    </cfRule>
  </conditionalFormatting>
  <conditionalFormatting sqref="E9:G9">
    <cfRule type="cellIs" dxfId="5421" priority="6692" operator="equal">
      <formula>"jan."</formula>
    </cfRule>
  </conditionalFormatting>
  <conditionalFormatting sqref="E9:G9">
    <cfRule type="cellIs" dxfId="5420" priority="6691" operator="equal">
      <formula>"jan."</formula>
    </cfRule>
  </conditionalFormatting>
  <conditionalFormatting sqref="E9:G9">
    <cfRule type="cellIs" dxfId="5419" priority="6690" operator="equal">
      <formula>"jan."</formula>
    </cfRule>
  </conditionalFormatting>
  <conditionalFormatting sqref="E9:G9">
    <cfRule type="cellIs" dxfId="5418" priority="6689" operator="equal">
      <formula>"jan."</formula>
    </cfRule>
  </conditionalFormatting>
  <conditionalFormatting sqref="E9:G9">
    <cfRule type="cellIs" dxfId="5417" priority="6688" operator="equal">
      <formula>"jan."</formula>
    </cfRule>
  </conditionalFormatting>
  <conditionalFormatting sqref="E9:G9">
    <cfRule type="cellIs" dxfId="5416" priority="6687" operator="equal">
      <formula>"jan."</formula>
    </cfRule>
  </conditionalFormatting>
  <conditionalFormatting sqref="E9:G9">
    <cfRule type="cellIs" dxfId="5415" priority="6686" operator="equal">
      <formula>"jan."</formula>
    </cfRule>
  </conditionalFormatting>
  <conditionalFormatting sqref="E9:G9">
    <cfRule type="cellIs" dxfId="5414" priority="6685" operator="equal">
      <formula>"jan."</formula>
    </cfRule>
  </conditionalFormatting>
  <conditionalFormatting sqref="E9:G9">
    <cfRule type="cellIs" dxfId="5413" priority="6684" operator="equal">
      <formula>"jan."</formula>
    </cfRule>
  </conditionalFormatting>
  <conditionalFormatting sqref="E9:G9">
    <cfRule type="cellIs" dxfId="5412" priority="6683" operator="equal">
      <formula>"jan."</formula>
    </cfRule>
  </conditionalFormatting>
  <conditionalFormatting sqref="E9:G9">
    <cfRule type="cellIs" dxfId="5411" priority="6682" operator="equal">
      <formula>"jan."</formula>
    </cfRule>
  </conditionalFormatting>
  <conditionalFormatting sqref="E9:G9">
    <cfRule type="cellIs" dxfId="5410" priority="6681" operator="equal">
      <formula>"jan."</formula>
    </cfRule>
  </conditionalFormatting>
  <conditionalFormatting sqref="E9:G9">
    <cfRule type="cellIs" dxfId="5409" priority="6680" operator="equal">
      <formula>"jan."</formula>
    </cfRule>
  </conditionalFormatting>
  <conditionalFormatting sqref="E9:G9">
    <cfRule type="cellIs" dxfId="5408" priority="6679" operator="equal">
      <formula>"jan."</formula>
    </cfRule>
  </conditionalFormatting>
  <conditionalFormatting sqref="E9:G9">
    <cfRule type="cellIs" dxfId="5407" priority="6678" operator="equal">
      <formula>"jan."</formula>
    </cfRule>
  </conditionalFormatting>
  <conditionalFormatting sqref="E9:G9">
    <cfRule type="cellIs" dxfId="5406" priority="6677" operator="equal">
      <formula>"jan."</formula>
    </cfRule>
  </conditionalFormatting>
  <conditionalFormatting sqref="E9:G9">
    <cfRule type="cellIs" dxfId="5405" priority="6676" operator="equal">
      <formula>"jan."</formula>
    </cfRule>
  </conditionalFormatting>
  <conditionalFormatting sqref="E9:G9">
    <cfRule type="cellIs" dxfId="5404" priority="6675" operator="equal">
      <formula>"jan."</formula>
    </cfRule>
  </conditionalFormatting>
  <conditionalFormatting sqref="E9:G9">
    <cfRule type="cellIs" dxfId="5403" priority="6674" operator="equal">
      <formula>"jan."</formula>
    </cfRule>
  </conditionalFormatting>
  <conditionalFormatting sqref="E9:G9">
    <cfRule type="cellIs" dxfId="5402" priority="6673" operator="equal">
      <formula>"jan."</formula>
    </cfRule>
  </conditionalFormatting>
  <conditionalFormatting sqref="E9:G9">
    <cfRule type="cellIs" dxfId="5401" priority="6672" operator="equal">
      <formula>"jan."</formula>
    </cfRule>
  </conditionalFormatting>
  <conditionalFormatting sqref="E9:G9">
    <cfRule type="cellIs" dxfId="5400" priority="6671" operator="equal">
      <formula>"jan."</formula>
    </cfRule>
  </conditionalFormatting>
  <conditionalFormatting sqref="E9:G9">
    <cfRule type="cellIs" dxfId="5399" priority="6670" operator="equal">
      <formula>"jan."</formula>
    </cfRule>
  </conditionalFormatting>
  <conditionalFormatting sqref="E9:G9">
    <cfRule type="cellIs" dxfId="5398" priority="6669" operator="equal">
      <formula>"jan."</formula>
    </cfRule>
  </conditionalFormatting>
  <conditionalFormatting sqref="E9:G9">
    <cfRule type="cellIs" dxfId="5397" priority="6668" operator="equal">
      <formula>"jan."</formula>
    </cfRule>
  </conditionalFormatting>
  <conditionalFormatting sqref="E9:G9">
    <cfRule type="cellIs" dxfId="5396" priority="6667" operator="equal">
      <formula>"jan."</formula>
    </cfRule>
  </conditionalFormatting>
  <conditionalFormatting sqref="E9:G9">
    <cfRule type="cellIs" dxfId="5395" priority="6666" operator="equal">
      <formula>"jan."</formula>
    </cfRule>
  </conditionalFormatting>
  <conditionalFormatting sqref="E9:G9">
    <cfRule type="cellIs" dxfId="5394" priority="6665" operator="equal">
      <formula>"jan."</formula>
    </cfRule>
  </conditionalFormatting>
  <conditionalFormatting sqref="E9:G9">
    <cfRule type="cellIs" dxfId="5393" priority="6664" operator="equal">
      <formula>"jan."</formula>
    </cfRule>
  </conditionalFormatting>
  <conditionalFormatting sqref="E9:G9">
    <cfRule type="cellIs" dxfId="5392" priority="6663" operator="equal">
      <formula>"jan."</formula>
    </cfRule>
  </conditionalFormatting>
  <conditionalFormatting sqref="E9:G9">
    <cfRule type="cellIs" dxfId="5391" priority="6662" operator="equal">
      <formula>"jan."</formula>
    </cfRule>
  </conditionalFormatting>
  <conditionalFormatting sqref="E9:G9">
    <cfRule type="cellIs" dxfId="5390" priority="6661" operator="equal">
      <formula>"jan."</formula>
    </cfRule>
  </conditionalFormatting>
  <conditionalFormatting sqref="E9:G9">
    <cfRule type="cellIs" dxfId="5389" priority="6660" operator="equal">
      <formula>"jan."</formula>
    </cfRule>
  </conditionalFormatting>
  <conditionalFormatting sqref="E9:G9">
    <cfRule type="cellIs" dxfId="5388" priority="6659" operator="equal">
      <formula>"jan."</formula>
    </cfRule>
  </conditionalFormatting>
  <conditionalFormatting sqref="E9:G9">
    <cfRule type="cellIs" dxfId="5387" priority="6658" operator="equal">
      <formula>"jan."</formula>
    </cfRule>
  </conditionalFormatting>
  <conditionalFormatting sqref="E9:G9">
    <cfRule type="cellIs" dxfId="5386" priority="6657" operator="equal">
      <formula>"jan."</formula>
    </cfRule>
  </conditionalFormatting>
  <conditionalFormatting sqref="E9:G9">
    <cfRule type="cellIs" dxfId="5385" priority="6656" operator="equal">
      <formula>"jan."</formula>
    </cfRule>
  </conditionalFormatting>
  <conditionalFormatting sqref="E9:G9">
    <cfRule type="cellIs" dxfId="5384" priority="6655" operator="equal">
      <formula>"jan."</formula>
    </cfRule>
  </conditionalFormatting>
  <conditionalFormatting sqref="E9:G9">
    <cfRule type="cellIs" dxfId="5383" priority="6654" operator="equal">
      <formula>"jan."</formula>
    </cfRule>
  </conditionalFormatting>
  <conditionalFormatting sqref="E9:G9">
    <cfRule type="cellIs" dxfId="5382" priority="6653" operator="equal">
      <formula>"jan."</formula>
    </cfRule>
  </conditionalFormatting>
  <conditionalFormatting sqref="E9:G9">
    <cfRule type="cellIs" dxfId="5381" priority="6652" operator="equal">
      <formula>"jan."</formula>
    </cfRule>
  </conditionalFormatting>
  <conditionalFormatting sqref="E9:G9">
    <cfRule type="cellIs" dxfId="5380" priority="6651" operator="equal">
      <formula>"jan."</formula>
    </cfRule>
  </conditionalFormatting>
  <conditionalFormatting sqref="E9:G9">
    <cfRule type="cellIs" dxfId="5379" priority="6650" operator="equal">
      <formula>"jan."</formula>
    </cfRule>
  </conditionalFormatting>
  <conditionalFormatting sqref="E9:G9">
    <cfRule type="cellIs" dxfId="5378" priority="6649" operator="equal">
      <formula>"jan."</formula>
    </cfRule>
  </conditionalFormatting>
  <conditionalFormatting sqref="E9:G9">
    <cfRule type="cellIs" dxfId="5377" priority="6648" operator="equal">
      <formula>"jan."</formula>
    </cfRule>
  </conditionalFormatting>
  <conditionalFormatting sqref="E9:G9">
    <cfRule type="cellIs" dxfId="5376" priority="6647" operator="equal">
      <formula>"jan."</formula>
    </cfRule>
  </conditionalFormatting>
  <conditionalFormatting sqref="E9:G9">
    <cfRule type="cellIs" dxfId="5375" priority="6646" operator="equal">
      <formula>"jan."</formula>
    </cfRule>
  </conditionalFormatting>
  <conditionalFormatting sqref="E9:G9">
    <cfRule type="cellIs" dxfId="5374" priority="6645" operator="equal">
      <formula>"jan."</formula>
    </cfRule>
  </conditionalFormatting>
  <conditionalFormatting sqref="E9:G9">
    <cfRule type="cellIs" dxfId="5373" priority="6644" operator="equal">
      <formula>"jan."</formula>
    </cfRule>
  </conditionalFormatting>
  <conditionalFormatting sqref="E9:G9">
    <cfRule type="cellIs" dxfId="5372" priority="6643" operator="equal">
      <formula>"jan."</formula>
    </cfRule>
  </conditionalFormatting>
  <conditionalFormatting sqref="E9:G9">
    <cfRule type="cellIs" dxfId="5371" priority="6642" operator="equal">
      <formula>"jan."</formula>
    </cfRule>
  </conditionalFormatting>
  <conditionalFormatting sqref="E9:G9">
    <cfRule type="cellIs" dxfId="5370" priority="6641" operator="equal">
      <formula>"jan."</formula>
    </cfRule>
  </conditionalFormatting>
  <conditionalFormatting sqref="E9:G9">
    <cfRule type="cellIs" dxfId="5369" priority="6640" operator="equal">
      <formula>"jan."</formula>
    </cfRule>
  </conditionalFormatting>
  <conditionalFormatting sqref="E9:G9">
    <cfRule type="cellIs" dxfId="5368" priority="6639" operator="equal">
      <formula>"jan."</formula>
    </cfRule>
  </conditionalFormatting>
  <conditionalFormatting sqref="E9:G9">
    <cfRule type="cellIs" dxfId="5367" priority="6638" operator="equal">
      <formula>"jan."</formula>
    </cfRule>
  </conditionalFormatting>
  <conditionalFormatting sqref="E9:G9">
    <cfRule type="cellIs" dxfId="5366" priority="6637" operator="equal">
      <formula>"jan."</formula>
    </cfRule>
  </conditionalFormatting>
  <conditionalFormatting sqref="E9:G9">
    <cfRule type="cellIs" dxfId="5365" priority="6636" operator="equal">
      <formula>"jan."</formula>
    </cfRule>
  </conditionalFormatting>
  <conditionalFormatting sqref="E9:G9">
    <cfRule type="cellIs" dxfId="5364" priority="6635" operator="equal">
      <formula>"jan."</formula>
    </cfRule>
  </conditionalFormatting>
  <conditionalFormatting sqref="E9:G9">
    <cfRule type="cellIs" dxfId="5363" priority="6634" operator="equal">
      <formula>"jan."</formula>
    </cfRule>
  </conditionalFormatting>
  <conditionalFormatting sqref="E9:G9">
    <cfRule type="cellIs" dxfId="5362" priority="6633" operator="equal">
      <formula>"jan."</formula>
    </cfRule>
  </conditionalFormatting>
  <conditionalFormatting sqref="E9:G9">
    <cfRule type="cellIs" dxfId="5361" priority="6632" operator="equal">
      <formula>"jan."</formula>
    </cfRule>
  </conditionalFormatting>
  <conditionalFormatting sqref="E9:G9">
    <cfRule type="cellIs" dxfId="5360" priority="6631" operator="equal">
      <formula>"jan."</formula>
    </cfRule>
  </conditionalFormatting>
  <conditionalFormatting sqref="E9:G9">
    <cfRule type="cellIs" dxfId="5359" priority="6630" operator="equal">
      <formula>"jan."</formula>
    </cfRule>
  </conditionalFormatting>
  <conditionalFormatting sqref="E9:G9">
    <cfRule type="cellIs" dxfId="5358" priority="6629" operator="equal">
      <formula>"jan."</formula>
    </cfRule>
  </conditionalFormatting>
  <conditionalFormatting sqref="E9:G9">
    <cfRule type="cellIs" dxfId="5357" priority="6628" operator="equal">
      <formula>"jan."</formula>
    </cfRule>
  </conditionalFormatting>
  <conditionalFormatting sqref="E9:G9">
    <cfRule type="cellIs" dxfId="5356" priority="6627" operator="equal">
      <formula>"jan."</formula>
    </cfRule>
  </conditionalFormatting>
  <conditionalFormatting sqref="E9:G9">
    <cfRule type="cellIs" dxfId="5355" priority="6626" operator="equal">
      <formula>"jan."</formula>
    </cfRule>
  </conditionalFormatting>
  <conditionalFormatting sqref="E9:G9">
    <cfRule type="cellIs" dxfId="5354" priority="6625" operator="equal">
      <formula>"jan."</formula>
    </cfRule>
  </conditionalFormatting>
  <conditionalFormatting sqref="E9:G9">
    <cfRule type="cellIs" dxfId="5353" priority="6624" operator="equal">
      <formula>"jan."</formula>
    </cfRule>
  </conditionalFormatting>
  <conditionalFormatting sqref="E9:G9">
    <cfRule type="cellIs" dxfId="5352" priority="6623" operator="equal">
      <formula>"jan."</formula>
    </cfRule>
  </conditionalFormatting>
  <conditionalFormatting sqref="E9:G9">
    <cfRule type="cellIs" dxfId="5351" priority="6622" operator="equal">
      <formula>"jan."</formula>
    </cfRule>
  </conditionalFormatting>
  <conditionalFormatting sqref="E9:G9">
    <cfRule type="cellIs" dxfId="5350" priority="6621" operator="equal">
      <formula>"jan."</formula>
    </cfRule>
  </conditionalFormatting>
  <conditionalFormatting sqref="E9:G9">
    <cfRule type="cellIs" dxfId="5349" priority="6620" operator="equal">
      <formula>"jan."</formula>
    </cfRule>
  </conditionalFormatting>
  <conditionalFormatting sqref="E9:G9">
    <cfRule type="cellIs" dxfId="5348" priority="6619" operator="equal">
      <formula>"jan."</formula>
    </cfRule>
  </conditionalFormatting>
  <conditionalFormatting sqref="E9:G9">
    <cfRule type="cellIs" dxfId="5347" priority="6618" operator="equal">
      <formula>"jan."</formula>
    </cfRule>
  </conditionalFormatting>
  <conditionalFormatting sqref="E9:G9">
    <cfRule type="cellIs" dxfId="5346" priority="6617" operator="equal">
      <formula>"jan."</formula>
    </cfRule>
  </conditionalFormatting>
  <conditionalFormatting sqref="E9:G9">
    <cfRule type="cellIs" dxfId="5345" priority="6616" operator="equal">
      <formula>"jan."</formula>
    </cfRule>
  </conditionalFormatting>
  <conditionalFormatting sqref="E9:G9">
    <cfRule type="cellIs" dxfId="5344" priority="6615" operator="equal">
      <formula>"jan."</formula>
    </cfRule>
  </conditionalFormatting>
  <conditionalFormatting sqref="E9:G9">
    <cfRule type="cellIs" dxfId="5343" priority="6614" operator="equal">
      <formula>"jan."</formula>
    </cfRule>
  </conditionalFormatting>
  <conditionalFormatting sqref="E9:G9">
    <cfRule type="cellIs" dxfId="5342" priority="6613" operator="equal">
      <formula>"jan."</formula>
    </cfRule>
  </conditionalFormatting>
  <conditionalFormatting sqref="E9:G9">
    <cfRule type="cellIs" dxfId="5341" priority="6612" operator="equal">
      <formula>"jan."</formula>
    </cfRule>
  </conditionalFormatting>
  <conditionalFormatting sqref="E9:G9">
    <cfRule type="cellIs" dxfId="5340" priority="6611" operator="equal">
      <formula>"jan."</formula>
    </cfRule>
  </conditionalFormatting>
  <conditionalFormatting sqref="E9:G9">
    <cfRule type="cellIs" dxfId="5339" priority="6610" operator="equal">
      <formula>"jan."</formula>
    </cfRule>
  </conditionalFormatting>
  <conditionalFormatting sqref="E9:G9">
    <cfRule type="cellIs" dxfId="5338" priority="6609" operator="equal">
      <formula>"jan."</formula>
    </cfRule>
  </conditionalFormatting>
  <conditionalFormatting sqref="E9:G9">
    <cfRule type="cellIs" dxfId="5337" priority="6608" operator="equal">
      <formula>"jan."</formula>
    </cfRule>
  </conditionalFormatting>
  <conditionalFormatting sqref="E9:G9">
    <cfRule type="cellIs" dxfId="5336" priority="6607" operator="equal">
      <formula>"jan."</formula>
    </cfRule>
  </conditionalFormatting>
  <conditionalFormatting sqref="E9:G9">
    <cfRule type="cellIs" dxfId="5335" priority="6606" operator="equal">
      <formula>"jan."</formula>
    </cfRule>
  </conditionalFormatting>
  <conditionalFormatting sqref="E9:G9">
    <cfRule type="cellIs" dxfId="5334" priority="6605" operator="equal">
      <formula>"jan."</formula>
    </cfRule>
  </conditionalFormatting>
  <conditionalFormatting sqref="E9:G9">
    <cfRule type="cellIs" dxfId="5333" priority="6604" operator="equal">
      <formula>"jan."</formula>
    </cfRule>
  </conditionalFormatting>
  <conditionalFormatting sqref="E9:G9">
    <cfRule type="cellIs" dxfId="5332" priority="6603" operator="equal">
      <formula>"jan."</formula>
    </cfRule>
  </conditionalFormatting>
  <conditionalFormatting sqref="E9:G9">
    <cfRule type="cellIs" dxfId="5331" priority="6602" operator="equal">
      <formula>"jan."</formula>
    </cfRule>
  </conditionalFormatting>
  <conditionalFormatting sqref="E9:G9">
    <cfRule type="cellIs" dxfId="5330" priority="6601" operator="equal">
      <formula>"jan."</formula>
    </cfRule>
  </conditionalFormatting>
  <conditionalFormatting sqref="E9:G9">
    <cfRule type="cellIs" dxfId="5329" priority="6600" operator="equal">
      <formula>"jan."</formula>
    </cfRule>
  </conditionalFormatting>
  <conditionalFormatting sqref="E9:G9">
    <cfRule type="cellIs" dxfId="5328" priority="6599" operator="equal">
      <formula>"jan."</formula>
    </cfRule>
  </conditionalFormatting>
  <conditionalFormatting sqref="E9:G9">
    <cfRule type="cellIs" dxfId="5327" priority="6598" operator="equal">
      <formula>"jan."</formula>
    </cfRule>
  </conditionalFormatting>
  <conditionalFormatting sqref="E9:G9">
    <cfRule type="cellIs" dxfId="5326" priority="6597" operator="equal">
      <formula>"jan."</formula>
    </cfRule>
  </conditionalFormatting>
  <conditionalFormatting sqref="E9:G9">
    <cfRule type="cellIs" dxfId="5325" priority="6596" operator="equal">
      <formula>"jan."</formula>
    </cfRule>
  </conditionalFormatting>
  <conditionalFormatting sqref="E9:G9">
    <cfRule type="cellIs" dxfId="5324" priority="6595" operator="equal">
      <formula>"jan."</formula>
    </cfRule>
  </conditionalFormatting>
  <conditionalFormatting sqref="E9:G9">
    <cfRule type="cellIs" dxfId="5323" priority="6593" operator="equal">
      <formula>"jan."</formula>
    </cfRule>
  </conditionalFormatting>
  <conditionalFormatting sqref="E9:G9">
    <cfRule type="cellIs" dxfId="5322" priority="6592" operator="equal">
      <formula>"jan."</formula>
    </cfRule>
  </conditionalFormatting>
  <conditionalFormatting sqref="E9:G9">
    <cfRule type="cellIs" dxfId="5321" priority="6591" operator="equal">
      <formula>"jan."</formula>
    </cfRule>
  </conditionalFormatting>
  <conditionalFormatting sqref="E9:G9">
    <cfRule type="cellIs" dxfId="5320" priority="6590" operator="equal">
      <formula>"jan."</formula>
    </cfRule>
  </conditionalFormatting>
  <conditionalFormatting sqref="E9:G9">
    <cfRule type="cellIs" dxfId="5319" priority="6589" operator="equal">
      <formula>"jan."</formula>
    </cfRule>
  </conditionalFormatting>
  <conditionalFormatting sqref="E9:G9">
    <cfRule type="cellIs" dxfId="5318" priority="6588" operator="equal">
      <formula>"jan."</formula>
    </cfRule>
  </conditionalFormatting>
  <conditionalFormatting sqref="E9:G9">
    <cfRule type="cellIs" dxfId="5317" priority="6587" operator="equal">
      <formula>"jan."</formula>
    </cfRule>
  </conditionalFormatting>
  <conditionalFormatting sqref="E9:G9">
    <cfRule type="cellIs" dxfId="5316" priority="6586" operator="equal">
      <formula>"jan."</formula>
    </cfRule>
  </conditionalFormatting>
  <conditionalFormatting sqref="E9:G9">
    <cfRule type="cellIs" dxfId="5315" priority="6584" operator="equal">
      <formula>"jan."</formula>
    </cfRule>
  </conditionalFormatting>
  <conditionalFormatting sqref="E9:G9">
    <cfRule type="cellIs" dxfId="5314" priority="6583" operator="equal">
      <formula>"jan."</formula>
    </cfRule>
  </conditionalFormatting>
  <conditionalFormatting sqref="E9:G9">
    <cfRule type="cellIs" dxfId="5313" priority="6582" operator="equal">
      <formula>"jan."</formula>
    </cfRule>
  </conditionalFormatting>
  <conditionalFormatting sqref="E9:G9">
    <cfRule type="cellIs" dxfId="5312" priority="6581" operator="equal">
      <formula>"jan."</formula>
    </cfRule>
  </conditionalFormatting>
  <conditionalFormatting sqref="E9:G9">
    <cfRule type="cellIs" dxfId="5311" priority="6580" operator="equal">
      <formula>"jan."</formula>
    </cfRule>
  </conditionalFormatting>
  <conditionalFormatting sqref="E9:G9">
    <cfRule type="cellIs" dxfId="5310" priority="6579" operator="equal">
      <formula>"jan."</formula>
    </cfRule>
  </conditionalFormatting>
  <conditionalFormatting sqref="E9:G9">
    <cfRule type="cellIs" dxfId="5309" priority="6578" operator="equal">
      <formula>"jan."</formula>
    </cfRule>
  </conditionalFormatting>
  <conditionalFormatting sqref="E9:G9">
    <cfRule type="cellIs" dxfId="5308" priority="6577" operator="equal">
      <formula>"jan."</formula>
    </cfRule>
  </conditionalFormatting>
  <conditionalFormatting sqref="E9:G9">
    <cfRule type="cellIs" dxfId="5307" priority="6576" operator="equal">
      <formula>"jan."</formula>
    </cfRule>
  </conditionalFormatting>
  <conditionalFormatting sqref="E9:G9">
    <cfRule type="cellIs" dxfId="5306" priority="6575" operator="equal">
      <formula>"jan."</formula>
    </cfRule>
  </conditionalFormatting>
  <conditionalFormatting sqref="E9:G9">
    <cfRule type="cellIs" dxfId="5305" priority="6574" operator="equal">
      <formula>"jan."</formula>
    </cfRule>
  </conditionalFormatting>
  <conditionalFormatting sqref="E9:G9">
    <cfRule type="cellIs" dxfId="5304" priority="6573" operator="equal">
      <formula>"jan."</formula>
    </cfRule>
  </conditionalFormatting>
  <conditionalFormatting sqref="E9:G9">
    <cfRule type="cellIs" dxfId="5303" priority="6572" operator="equal">
      <formula>"jan."</formula>
    </cfRule>
  </conditionalFormatting>
  <conditionalFormatting sqref="E9:G9">
    <cfRule type="cellIs" dxfId="5302" priority="6571" operator="equal">
      <formula>"jan."</formula>
    </cfRule>
  </conditionalFormatting>
  <conditionalFormatting sqref="E9:G9">
    <cfRule type="cellIs" dxfId="5301" priority="6570" operator="equal">
      <formula>"jan."</formula>
    </cfRule>
  </conditionalFormatting>
  <conditionalFormatting sqref="E9:G9">
    <cfRule type="cellIs" dxfId="5300" priority="6569" operator="equal">
      <formula>"jan."</formula>
    </cfRule>
  </conditionalFormatting>
  <conditionalFormatting sqref="E9:G9">
    <cfRule type="cellIs" dxfId="5299" priority="6568" operator="equal">
      <formula>"jan."</formula>
    </cfRule>
  </conditionalFormatting>
  <conditionalFormatting sqref="E9:G9">
    <cfRule type="cellIs" dxfId="5298" priority="6567" operator="equal">
      <formula>"jan."</formula>
    </cfRule>
  </conditionalFormatting>
  <conditionalFormatting sqref="E9:G9">
    <cfRule type="cellIs" dxfId="5297" priority="6566" operator="equal">
      <formula>"jan."</formula>
    </cfRule>
  </conditionalFormatting>
  <conditionalFormatting sqref="E9:G9">
    <cfRule type="cellIs" dxfId="5296" priority="6565" operator="equal">
      <formula>"jan."</formula>
    </cfRule>
  </conditionalFormatting>
  <conditionalFormatting sqref="E9:G9">
    <cfRule type="cellIs" dxfId="5295" priority="6564" operator="equal">
      <formula>"jan."</formula>
    </cfRule>
  </conditionalFormatting>
  <conditionalFormatting sqref="E9:G9">
    <cfRule type="cellIs" dxfId="5294" priority="6563" operator="equal">
      <formula>"jan."</formula>
    </cfRule>
  </conditionalFormatting>
  <conditionalFormatting sqref="E9:G9">
    <cfRule type="cellIs" dxfId="5293" priority="6562" operator="equal">
      <formula>"jan."</formula>
    </cfRule>
  </conditionalFormatting>
  <conditionalFormatting sqref="E9:G9">
    <cfRule type="cellIs" dxfId="5292" priority="6561" operator="equal">
      <formula>"jan."</formula>
    </cfRule>
  </conditionalFormatting>
  <conditionalFormatting sqref="E9:G9">
    <cfRule type="cellIs" dxfId="5291" priority="6560" operator="equal">
      <formula>"jan."</formula>
    </cfRule>
  </conditionalFormatting>
  <conditionalFormatting sqref="E9:G9">
    <cfRule type="cellIs" dxfId="5290" priority="6559" operator="equal">
      <formula>"jan."</formula>
    </cfRule>
  </conditionalFormatting>
  <conditionalFormatting sqref="E9:G9">
    <cfRule type="cellIs" dxfId="5289" priority="6558" operator="equal">
      <formula>"jan."</formula>
    </cfRule>
  </conditionalFormatting>
  <conditionalFormatting sqref="E9:G9">
    <cfRule type="cellIs" dxfId="5288" priority="6557" operator="equal">
      <formula>"jan."</formula>
    </cfRule>
  </conditionalFormatting>
  <conditionalFormatting sqref="E9:G9">
    <cfRule type="cellIs" dxfId="5287" priority="6556" operator="equal">
      <formula>"jan."</formula>
    </cfRule>
  </conditionalFormatting>
  <conditionalFormatting sqref="E9:G9">
    <cfRule type="cellIs" dxfId="5286" priority="6555" operator="equal">
      <formula>"jan."</formula>
    </cfRule>
  </conditionalFormatting>
  <conditionalFormatting sqref="E9:G9">
    <cfRule type="cellIs" dxfId="5285" priority="6554" operator="equal">
      <formula>"jan."</formula>
    </cfRule>
  </conditionalFormatting>
  <conditionalFormatting sqref="E9:G9">
    <cfRule type="cellIs" dxfId="5284" priority="6553" operator="equal">
      <formula>"jan."</formula>
    </cfRule>
  </conditionalFormatting>
  <conditionalFormatting sqref="E9:G9">
    <cfRule type="cellIs" dxfId="5283" priority="6552" operator="equal">
      <formula>"jan."</formula>
    </cfRule>
  </conditionalFormatting>
  <conditionalFormatting sqref="E9:G9">
    <cfRule type="cellIs" dxfId="5282" priority="6551" operator="equal">
      <formula>"jan."</formula>
    </cfRule>
  </conditionalFormatting>
  <conditionalFormatting sqref="E9:G9">
    <cfRule type="cellIs" dxfId="5281" priority="6550" operator="equal">
      <formula>"jan."</formula>
    </cfRule>
  </conditionalFormatting>
  <conditionalFormatting sqref="E9:G9">
    <cfRule type="cellIs" dxfId="5280" priority="6549" operator="equal">
      <formula>"jan."</formula>
    </cfRule>
  </conditionalFormatting>
  <conditionalFormatting sqref="E9:G9">
    <cfRule type="cellIs" dxfId="5279" priority="6548" operator="equal">
      <formula>"jan."</formula>
    </cfRule>
  </conditionalFormatting>
  <conditionalFormatting sqref="E9:G9">
    <cfRule type="cellIs" dxfId="5278" priority="6547" operator="equal">
      <formula>"jan."</formula>
    </cfRule>
  </conditionalFormatting>
  <conditionalFormatting sqref="E9:G9">
    <cfRule type="cellIs" dxfId="5277" priority="6546" operator="equal">
      <formula>"jan."</formula>
    </cfRule>
  </conditionalFormatting>
  <conditionalFormatting sqref="E9:G9">
    <cfRule type="cellIs" dxfId="5276" priority="6545" operator="equal">
      <formula>"jan."</formula>
    </cfRule>
  </conditionalFormatting>
  <conditionalFormatting sqref="E9:G9">
    <cfRule type="cellIs" dxfId="5275" priority="6543" operator="equal">
      <formula>"jan."</formula>
    </cfRule>
  </conditionalFormatting>
  <conditionalFormatting sqref="E9:G9">
    <cfRule type="cellIs" dxfId="5274" priority="6541" operator="equal">
      <formula>"jan."</formula>
    </cfRule>
  </conditionalFormatting>
  <conditionalFormatting sqref="E9:G9">
    <cfRule type="cellIs" dxfId="5273" priority="6540" operator="equal">
      <formula>"jan."</formula>
    </cfRule>
  </conditionalFormatting>
  <conditionalFormatting sqref="E9:G9">
    <cfRule type="cellIs" dxfId="5272" priority="6539" operator="equal">
      <formula>"jan."</formula>
    </cfRule>
  </conditionalFormatting>
  <conditionalFormatting sqref="E9:G9">
    <cfRule type="cellIs" dxfId="5271" priority="6538" operator="equal">
      <formula>"jan."</formula>
    </cfRule>
  </conditionalFormatting>
  <conditionalFormatting sqref="E9:G9">
    <cfRule type="cellIs" dxfId="5270" priority="6537" operator="equal">
      <formula>"jan."</formula>
    </cfRule>
  </conditionalFormatting>
  <conditionalFormatting sqref="E9:G9">
    <cfRule type="cellIs" dxfId="5269" priority="6536" operator="equal">
      <formula>"jan."</formula>
    </cfRule>
  </conditionalFormatting>
  <conditionalFormatting sqref="E9:G9">
    <cfRule type="cellIs" dxfId="5268" priority="6535" operator="equal">
      <formula>"jan."</formula>
    </cfRule>
  </conditionalFormatting>
  <conditionalFormatting sqref="E9:G9">
    <cfRule type="cellIs" dxfId="5267" priority="6534" operator="equal">
      <formula>"jan."</formula>
    </cfRule>
  </conditionalFormatting>
  <conditionalFormatting sqref="E9:G9">
    <cfRule type="cellIs" dxfId="5266" priority="6533" operator="equal">
      <formula>"jan."</formula>
    </cfRule>
  </conditionalFormatting>
  <conditionalFormatting sqref="E9:G9">
    <cfRule type="cellIs" dxfId="5265" priority="6532" operator="equal">
      <formula>"jan."</formula>
    </cfRule>
  </conditionalFormatting>
  <conditionalFormatting sqref="E9:G9">
    <cfRule type="cellIs" dxfId="5264" priority="6531" operator="equal">
      <formula>"jan."</formula>
    </cfRule>
  </conditionalFormatting>
  <conditionalFormatting sqref="E9:G9">
    <cfRule type="cellIs" dxfId="5263" priority="6530" operator="equal">
      <formula>"jan."</formula>
    </cfRule>
  </conditionalFormatting>
  <conditionalFormatting sqref="E9:G9">
    <cfRule type="cellIs" dxfId="5262" priority="6529" operator="equal">
      <formula>"jan."</formula>
    </cfRule>
  </conditionalFormatting>
  <conditionalFormatting sqref="E9:G9">
    <cfRule type="cellIs" dxfId="5261" priority="6528" operator="equal">
      <formula>"jan."</formula>
    </cfRule>
  </conditionalFormatting>
  <conditionalFormatting sqref="E9:G9">
    <cfRule type="cellIs" dxfId="5260" priority="6527" operator="equal">
      <formula>"jan."</formula>
    </cfRule>
  </conditionalFormatting>
  <conditionalFormatting sqref="E9:G9">
    <cfRule type="cellIs" dxfId="5259" priority="6526" operator="equal">
      <formula>"jan."</formula>
    </cfRule>
  </conditionalFormatting>
  <conditionalFormatting sqref="E9:G9">
    <cfRule type="cellIs" dxfId="5258" priority="6525" operator="equal">
      <formula>"jan."</formula>
    </cfRule>
  </conditionalFormatting>
  <conditionalFormatting sqref="E9:G9">
    <cfRule type="cellIs" dxfId="5257" priority="6523" operator="equal">
      <formula>"jan."</formula>
    </cfRule>
  </conditionalFormatting>
  <conditionalFormatting sqref="E9:G9">
    <cfRule type="cellIs" dxfId="5256" priority="6522" operator="equal">
      <formula>"jan."</formula>
    </cfRule>
  </conditionalFormatting>
  <conditionalFormatting sqref="E9:G9">
    <cfRule type="cellIs" dxfId="5255" priority="6521" operator="equal">
      <formula>"jan."</formula>
    </cfRule>
  </conditionalFormatting>
  <conditionalFormatting sqref="E9:G9">
    <cfRule type="cellIs" dxfId="5254" priority="6520" operator="equal">
      <formula>"jan."</formula>
    </cfRule>
  </conditionalFormatting>
  <conditionalFormatting sqref="E9:G9">
    <cfRule type="cellIs" dxfId="5253" priority="6519" operator="equal">
      <formula>"jan."</formula>
    </cfRule>
  </conditionalFormatting>
  <conditionalFormatting sqref="E9:G9">
    <cfRule type="cellIs" dxfId="5252" priority="6518" operator="equal">
      <formula>"jan."</formula>
    </cfRule>
  </conditionalFormatting>
  <conditionalFormatting sqref="E9:G9">
    <cfRule type="cellIs" dxfId="5251" priority="6517" operator="equal">
      <formula>"jan."</formula>
    </cfRule>
  </conditionalFormatting>
  <conditionalFormatting sqref="E9:G9">
    <cfRule type="cellIs" dxfId="5250" priority="6516" operator="equal">
      <formula>"jan."</formula>
    </cfRule>
  </conditionalFormatting>
  <conditionalFormatting sqref="E9:G9">
    <cfRule type="cellIs" dxfId="5249" priority="6515" operator="equal">
      <formula>"jan."</formula>
    </cfRule>
  </conditionalFormatting>
  <conditionalFormatting sqref="E9:G9">
    <cfRule type="cellIs" dxfId="5248" priority="6514" operator="equal">
      <formula>"jan."</formula>
    </cfRule>
  </conditionalFormatting>
  <conditionalFormatting sqref="E9:G9">
    <cfRule type="cellIs" dxfId="5247" priority="6511" operator="equal">
      <formula>"jan."</formula>
    </cfRule>
  </conditionalFormatting>
  <conditionalFormatting sqref="E9:G9">
    <cfRule type="cellIs" dxfId="5246" priority="6510" operator="equal">
      <formula>"jan."</formula>
    </cfRule>
  </conditionalFormatting>
  <conditionalFormatting sqref="E9:G9">
    <cfRule type="cellIs" dxfId="5245" priority="6509" operator="equal">
      <formula>"jan."</formula>
    </cfRule>
  </conditionalFormatting>
  <conditionalFormatting sqref="E9:G9">
    <cfRule type="cellIs" dxfId="5244" priority="6508" operator="equal">
      <formula>"jan."</formula>
    </cfRule>
  </conditionalFormatting>
  <conditionalFormatting sqref="E9:G9">
    <cfRule type="cellIs" dxfId="5243" priority="6507" operator="equal">
      <formula>"jan."</formula>
    </cfRule>
  </conditionalFormatting>
  <conditionalFormatting sqref="E9:G9">
    <cfRule type="cellIs" dxfId="5242" priority="6506" operator="equal">
      <formula>"jan."</formula>
    </cfRule>
  </conditionalFormatting>
  <conditionalFormatting sqref="E9:G9">
    <cfRule type="cellIs" dxfId="5241" priority="6505" operator="equal">
      <formula>"jan."</formula>
    </cfRule>
  </conditionalFormatting>
  <conditionalFormatting sqref="E9:G9">
    <cfRule type="cellIs" dxfId="5240" priority="6504" operator="equal">
      <formula>"jan."</formula>
    </cfRule>
  </conditionalFormatting>
  <conditionalFormatting sqref="E9:G9">
    <cfRule type="cellIs" dxfId="5239" priority="6502" operator="equal">
      <formula>"jan."</formula>
    </cfRule>
  </conditionalFormatting>
  <conditionalFormatting sqref="E9:G9">
    <cfRule type="cellIs" dxfId="5238" priority="6501" operator="equal">
      <formula>"jan."</formula>
    </cfRule>
  </conditionalFormatting>
  <conditionalFormatting sqref="E9:G9">
    <cfRule type="cellIs" dxfId="5237" priority="6500" operator="equal">
      <formula>"jan."</formula>
    </cfRule>
  </conditionalFormatting>
  <conditionalFormatting sqref="E9:G9">
    <cfRule type="cellIs" dxfId="5236" priority="6499" operator="equal">
      <formula>"jan."</formula>
    </cfRule>
  </conditionalFormatting>
  <conditionalFormatting sqref="E9:G9">
    <cfRule type="cellIs" dxfId="5235" priority="6498" operator="equal">
      <formula>"jan."</formula>
    </cfRule>
  </conditionalFormatting>
  <conditionalFormatting sqref="E9:G9">
    <cfRule type="cellIs" dxfId="5234" priority="6497" operator="equal">
      <formula>"jan."</formula>
    </cfRule>
  </conditionalFormatting>
  <conditionalFormatting sqref="E9:G9">
    <cfRule type="cellIs" dxfId="5233" priority="6496" operator="equal">
      <formula>"jan."</formula>
    </cfRule>
  </conditionalFormatting>
  <conditionalFormatting sqref="E9:G9">
    <cfRule type="cellIs" dxfId="5232" priority="6495" operator="equal">
      <formula>"jan."</formula>
    </cfRule>
  </conditionalFormatting>
  <conditionalFormatting sqref="E9:G9">
    <cfRule type="cellIs" dxfId="5231" priority="6494" operator="equal">
      <formula>"jan."</formula>
    </cfRule>
  </conditionalFormatting>
  <conditionalFormatting sqref="E9:G9">
    <cfRule type="cellIs" dxfId="5230" priority="6493" operator="equal">
      <formula>"jan."</formula>
    </cfRule>
  </conditionalFormatting>
  <conditionalFormatting sqref="E9:G9">
    <cfRule type="cellIs" dxfId="5229" priority="6492" operator="equal">
      <formula>"jan."</formula>
    </cfRule>
  </conditionalFormatting>
  <conditionalFormatting sqref="E9:G9">
    <cfRule type="cellIs" dxfId="5228" priority="6491" operator="equal">
      <formula>"jan."</formula>
    </cfRule>
  </conditionalFormatting>
  <conditionalFormatting sqref="E9:G9">
    <cfRule type="cellIs" dxfId="5227" priority="6490" operator="equal">
      <formula>"jan."</formula>
    </cfRule>
  </conditionalFormatting>
  <conditionalFormatting sqref="E9:G9">
    <cfRule type="cellIs" dxfId="5226" priority="6489" operator="equal">
      <formula>"jan."</formula>
    </cfRule>
  </conditionalFormatting>
  <conditionalFormatting sqref="E9:G9">
    <cfRule type="cellIs" dxfId="5225" priority="6488" operator="equal">
      <formula>"jan."</formula>
    </cfRule>
  </conditionalFormatting>
  <conditionalFormatting sqref="E9:G9">
    <cfRule type="cellIs" dxfId="5224" priority="6487" operator="equal">
      <formula>"jan."</formula>
    </cfRule>
  </conditionalFormatting>
  <conditionalFormatting sqref="E9:G9">
    <cfRule type="cellIs" dxfId="5223" priority="6486" operator="equal">
      <formula>"jan."</formula>
    </cfRule>
  </conditionalFormatting>
  <conditionalFormatting sqref="E9:G9">
    <cfRule type="cellIs" dxfId="5222" priority="6485" operator="equal">
      <formula>"jan."</formula>
    </cfRule>
  </conditionalFormatting>
  <conditionalFormatting sqref="E9:G9">
    <cfRule type="cellIs" dxfId="5221" priority="6484" operator="equal">
      <formula>"jan."</formula>
    </cfRule>
  </conditionalFormatting>
  <conditionalFormatting sqref="E9:G9">
    <cfRule type="cellIs" dxfId="5220" priority="6483" operator="equal">
      <formula>"jan."</formula>
    </cfRule>
  </conditionalFormatting>
  <conditionalFormatting sqref="E9:G9">
    <cfRule type="cellIs" dxfId="5219" priority="6482" operator="equal">
      <formula>"jan."</formula>
    </cfRule>
  </conditionalFormatting>
  <conditionalFormatting sqref="E9:G9">
    <cfRule type="cellIs" dxfId="5218" priority="6481" operator="equal">
      <formula>"jan."</formula>
    </cfRule>
  </conditionalFormatting>
  <conditionalFormatting sqref="E9:G9">
    <cfRule type="cellIs" dxfId="5217" priority="6480" operator="equal">
      <formula>"jan."</formula>
    </cfRule>
  </conditionalFormatting>
  <conditionalFormatting sqref="E9:G9">
    <cfRule type="cellIs" dxfId="5216" priority="6479" operator="equal">
      <formula>"jan."</formula>
    </cfRule>
  </conditionalFormatting>
  <conditionalFormatting sqref="E9:G9">
    <cfRule type="cellIs" dxfId="5215" priority="6478" operator="equal">
      <formula>"jan."</formula>
    </cfRule>
  </conditionalFormatting>
  <conditionalFormatting sqref="E9:G9">
    <cfRule type="cellIs" dxfId="5214" priority="6477" operator="equal">
      <formula>"jan."</formula>
    </cfRule>
  </conditionalFormatting>
  <conditionalFormatting sqref="E9:G9">
    <cfRule type="cellIs" dxfId="5213" priority="6476" operator="equal">
      <formula>"jan."</formula>
    </cfRule>
  </conditionalFormatting>
  <conditionalFormatting sqref="E9:G9">
    <cfRule type="cellIs" dxfId="5212" priority="6475" operator="equal">
      <formula>"jan."</formula>
    </cfRule>
  </conditionalFormatting>
  <conditionalFormatting sqref="E9:G9">
    <cfRule type="cellIs" dxfId="5211" priority="6474" operator="equal">
      <formula>"jan."</formula>
    </cfRule>
  </conditionalFormatting>
  <conditionalFormatting sqref="E9:G9">
    <cfRule type="cellIs" dxfId="5210" priority="6473" operator="equal">
      <formula>"jan."</formula>
    </cfRule>
  </conditionalFormatting>
  <conditionalFormatting sqref="E9:G9">
    <cfRule type="cellIs" dxfId="5209" priority="6472" operator="equal">
      <formula>"jan."</formula>
    </cfRule>
  </conditionalFormatting>
  <conditionalFormatting sqref="E9:G9">
    <cfRule type="cellIs" dxfId="5208" priority="6471" operator="equal">
      <formula>"jan."</formula>
    </cfRule>
  </conditionalFormatting>
  <conditionalFormatting sqref="E9:G9">
    <cfRule type="cellIs" dxfId="5207" priority="6470" operator="equal">
      <formula>"jan."</formula>
    </cfRule>
  </conditionalFormatting>
  <conditionalFormatting sqref="E9:G9">
    <cfRule type="cellIs" dxfId="5206" priority="6469" operator="equal">
      <formula>"jan."</formula>
    </cfRule>
  </conditionalFormatting>
  <conditionalFormatting sqref="E9:G9">
    <cfRule type="cellIs" dxfId="5205" priority="6468" operator="equal">
      <formula>"jan."</formula>
    </cfRule>
  </conditionalFormatting>
  <conditionalFormatting sqref="E9:G9">
    <cfRule type="cellIs" dxfId="5204" priority="6467" operator="equal">
      <formula>"jan."</formula>
    </cfRule>
  </conditionalFormatting>
  <conditionalFormatting sqref="E9:G9">
    <cfRule type="cellIs" dxfId="5203" priority="6466" operator="equal">
      <formula>"jan."</formula>
    </cfRule>
  </conditionalFormatting>
  <conditionalFormatting sqref="E9:G9">
    <cfRule type="cellIs" dxfId="5202" priority="6465" operator="equal">
      <formula>"jan."</formula>
    </cfRule>
  </conditionalFormatting>
  <conditionalFormatting sqref="E9:G9">
    <cfRule type="cellIs" dxfId="5201" priority="6464" operator="equal">
      <formula>"jan."</formula>
    </cfRule>
  </conditionalFormatting>
  <conditionalFormatting sqref="E9:G9">
    <cfRule type="cellIs" dxfId="5200" priority="6463" operator="equal">
      <formula>"jan."</formula>
    </cfRule>
  </conditionalFormatting>
  <conditionalFormatting sqref="E9:G9">
    <cfRule type="cellIs" dxfId="5199" priority="6462" operator="equal">
      <formula>"jan."</formula>
    </cfRule>
  </conditionalFormatting>
  <conditionalFormatting sqref="E9:G9">
    <cfRule type="cellIs" dxfId="5198" priority="6461" operator="equal">
      <formula>"jan."</formula>
    </cfRule>
  </conditionalFormatting>
  <conditionalFormatting sqref="E9:G9">
    <cfRule type="cellIs" dxfId="5197" priority="6460" operator="equal">
      <formula>"jan."</formula>
    </cfRule>
  </conditionalFormatting>
  <conditionalFormatting sqref="E9:G9">
    <cfRule type="cellIs" dxfId="5196" priority="6459" operator="equal">
      <formula>"jan."</formula>
    </cfRule>
  </conditionalFormatting>
  <conditionalFormatting sqref="E9:G9">
    <cfRule type="cellIs" dxfId="5195" priority="6458" operator="equal">
      <formula>"jan."</formula>
    </cfRule>
  </conditionalFormatting>
  <conditionalFormatting sqref="E9:G9">
    <cfRule type="cellIs" dxfId="5194" priority="6457" operator="equal">
      <formula>"jan."</formula>
    </cfRule>
  </conditionalFormatting>
  <conditionalFormatting sqref="E9:G9">
    <cfRule type="cellIs" dxfId="5193" priority="6456" operator="equal">
      <formula>"jan."</formula>
    </cfRule>
  </conditionalFormatting>
  <conditionalFormatting sqref="E9:G9">
    <cfRule type="cellIs" dxfId="5192" priority="6455" operator="equal">
      <formula>"jan."</formula>
    </cfRule>
  </conditionalFormatting>
  <conditionalFormatting sqref="E9:G9">
    <cfRule type="cellIs" dxfId="5191" priority="6454" operator="equal">
      <formula>"jan."</formula>
    </cfRule>
  </conditionalFormatting>
  <conditionalFormatting sqref="E9:G9">
    <cfRule type="cellIs" dxfId="5190" priority="6453" operator="equal">
      <formula>"jan."</formula>
    </cfRule>
  </conditionalFormatting>
  <conditionalFormatting sqref="E9:G9">
    <cfRule type="cellIs" dxfId="5189" priority="6452" operator="equal">
      <formula>"jan."</formula>
    </cfRule>
  </conditionalFormatting>
  <conditionalFormatting sqref="E9:G9">
    <cfRule type="cellIs" dxfId="5188" priority="6451" operator="equal">
      <formula>"jan."</formula>
    </cfRule>
  </conditionalFormatting>
  <conditionalFormatting sqref="E9:G9">
    <cfRule type="cellIs" dxfId="5187" priority="6450" operator="equal">
      <formula>"jan."</formula>
    </cfRule>
  </conditionalFormatting>
  <conditionalFormatting sqref="E9:G9">
    <cfRule type="cellIs" dxfId="5186" priority="6449" operator="equal">
      <formula>"jan."</formula>
    </cfRule>
  </conditionalFormatting>
  <conditionalFormatting sqref="E9:G9">
    <cfRule type="cellIs" dxfId="5185" priority="6448" operator="equal">
      <formula>"jan."</formula>
    </cfRule>
  </conditionalFormatting>
  <conditionalFormatting sqref="E9:G9">
    <cfRule type="cellIs" dxfId="5184" priority="6447" operator="equal">
      <formula>"jan."</formula>
    </cfRule>
  </conditionalFormatting>
  <conditionalFormatting sqref="E9:G9">
    <cfRule type="cellIs" dxfId="5183" priority="6446" operator="equal">
      <formula>"jan."</formula>
    </cfRule>
  </conditionalFormatting>
  <conditionalFormatting sqref="E9:G9">
    <cfRule type="cellIs" dxfId="5182" priority="6445" operator="equal">
      <formula>"jan."</formula>
    </cfRule>
  </conditionalFormatting>
  <conditionalFormatting sqref="E9:G9">
    <cfRule type="cellIs" dxfId="5181" priority="6444" operator="equal">
      <formula>"jan."</formula>
    </cfRule>
  </conditionalFormatting>
  <conditionalFormatting sqref="E9:G9">
    <cfRule type="cellIs" dxfId="5180" priority="6443" operator="equal">
      <formula>"jan."</formula>
    </cfRule>
  </conditionalFormatting>
  <conditionalFormatting sqref="E9:G9">
    <cfRule type="cellIs" dxfId="5179" priority="6442" operator="equal">
      <formula>"jan."</formula>
    </cfRule>
  </conditionalFormatting>
  <conditionalFormatting sqref="E9:G9">
    <cfRule type="cellIs" dxfId="5178" priority="6441" operator="equal">
      <formula>"jan."</formula>
    </cfRule>
  </conditionalFormatting>
  <conditionalFormatting sqref="E9:G9">
    <cfRule type="cellIs" dxfId="5177" priority="6440" operator="equal">
      <formula>"jan."</formula>
    </cfRule>
  </conditionalFormatting>
  <conditionalFormatting sqref="E9:G9">
    <cfRule type="cellIs" dxfId="5176" priority="6439" operator="equal">
      <formula>"jan."</formula>
    </cfRule>
  </conditionalFormatting>
  <conditionalFormatting sqref="E9:G9">
    <cfRule type="cellIs" dxfId="5175" priority="6438" operator="equal">
      <formula>"jan."</formula>
    </cfRule>
  </conditionalFormatting>
  <conditionalFormatting sqref="E9:G9">
    <cfRule type="cellIs" dxfId="5174" priority="6437" operator="equal">
      <formula>"jan."</formula>
    </cfRule>
  </conditionalFormatting>
  <conditionalFormatting sqref="E9:G9">
    <cfRule type="cellIs" dxfId="5173" priority="6436" operator="equal">
      <formula>"jan."</formula>
    </cfRule>
  </conditionalFormatting>
  <conditionalFormatting sqref="E9:G9">
    <cfRule type="cellIs" dxfId="5172" priority="6435" operator="equal">
      <formula>"jan."</formula>
    </cfRule>
  </conditionalFormatting>
  <conditionalFormatting sqref="E9:G9">
    <cfRule type="cellIs" dxfId="5171" priority="6434" operator="equal">
      <formula>"jan."</formula>
    </cfRule>
  </conditionalFormatting>
  <conditionalFormatting sqref="E9:G9">
    <cfRule type="cellIs" dxfId="5170" priority="6433" operator="equal">
      <formula>"jan."</formula>
    </cfRule>
  </conditionalFormatting>
  <conditionalFormatting sqref="E9:G9">
    <cfRule type="cellIs" dxfId="5169" priority="6432" operator="equal">
      <formula>"jan."</formula>
    </cfRule>
  </conditionalFormatting>
  <conditionalFormatting sqref="E9:G9">
    <cfRule type="cellIs" dxfId="5168" priority="6431" operator="equal">
      <formula>"jan."</formula>
    </cfRule>
  </conditionalFormatting>
  <conditionalFormatting sqref="E9:G9">
    <cfRule type="cellIs" dxfId="5167" priority="6430" operator="equal">
      <formula>"jan."</formula>
    </cfRule>
  </conditionalFormatting>
  <conditionalFormatting sqref="E9:G9">
    <cfRule type="cellIs" dxfId="5166" priority="6429" operator="equal">
      <formula>"jan."</formula>
    </cfRule>
  </conditionalFormatting>
  <conditionalFormatting sqref="E9:G9">
    <cfRule type="cellIs" dxfId="5165" priority="6428" operator="equal">
      <formula>"jan."</formula>
    </cfRule>
  </conditionalFormatting>
  <conditionalFormatting sqref="E9:G9">
    <cfRule type="cellIs" dxfId="5164" priority="6427" operator="equal">
      <formula>"jan."</formula>
    </cfRule>
  </conditionalFormatting>
  <conditionalFormatting sqref="E9:G9">
    <cfRule type="cellIs" dxfId="5163" priority="6426" operator="equal">
      <formula>"jan."</formula>
    </cfRule>
  </conditionalFormatting>
  <conditionalFormatting sqref="E9:G9">
    <cfRule type="cellIs" dxfId="5162" priority="6425" operator="equal">
      <formula>"jan."</formula>
    </cfRule>
  </conditionalFormatting>
  <conditionalFormatting sqref="E9:G9">
    <cfRule type="cellIs" dxfId="5161" priority="6424" operator="equal">
      <formula>"jan."</formula>
    </cfRule>
  </conditionalFormatting>
  <conditionalFormatting sqref="E9:G9">
    <cfRule type="cellIs" dxfId="5160" priority="6423" operator="equal">
      <formula>"jan."</formula>
    </cfRule>
  </conditionalFormatting>
  <conditionalFormatting sqref="E9:G9">
    <cfRule type="cellIs" dxfId="5159" priority="6422" operator="equal">
      <formula>"jan."</formula>
    </cfRule>
  </conditionalFormatting>
  <conditionalFormatting sqref="E9:G9">
    <cfRule type="cellIs" dxfId="5158" priority="6421" operator="equal">
      <formula>"jan."</formula>
    </cfRule>
  </conditionalFormatting>
  <conditionalFormatting sqref="E9:G9">
    <cfRule type="cellIs" dxfId="5157" priority="6420" operator="equal">
      <formula>"jan."</formula>
    </cfRule>
  </conditionalFormatting>
  <conditionalFormatting sqref="E9:G9">
    <cfRule type="cellIs" dxfId="5156" priority="6419" operator="equal">
      <formula>"jan."</formula>
    </cfRule>
  </conditionalFormatting>
  <conditionalFormatting sqref="E9:G9">
    <cfRule type="cellIs" dxfId="5155" priority="6418" operator="equal">
      <formula>"jan."</formula>
    </cfRule>
  </conditionalFormatting>
  <conditionalFormatting sqref="E9:G9">
    <cfRule type="cellIs" dxfId="5154" priority="6417" operator="equal">
      <formula>"jan."</formula>
    </cfRule>
  </conditionalFormatting>
  <conditionalFormatting sqref="E9:G9">
    <cfRule type="cellIs" dxfId="5153" priority="6416" operator="equal">
      <formula>"jan."</formula>
    </cfRule>
  </conditionalFormatting>
  <conditionalFormatting sqref="E9:G9">
    <cfRule type="cellIs" dxfId="5152" priority="6415" operator="equal">
      <formula>"jan."</formula>
    </cfRule>
  </conditionalFormatting>
  <conditionalFormatting sqref="E9:G9">
    <cfRule type="cellIs" dxfId="5151" priority="6414" operator="equal">
      <formula>"jan."</formula>
    </cfRule>
  </conditionalFormatting>
  <conditionalFormatting sqref="E9:G9">
    <cfRule type="cellIs" dxfId="5150" priority="6413" operator="equal">
      <formula>"jan."</formula>
    </cfRule>
  </conditionalFormatting>
  <conditionalFormatting sqref="E9:G9">
    <cfRule type="cellIs" dxfId="5149" priority="6412" operator="equal">
      <formula>"jan."</formula>
    </cfRule>
  </conditionalFormatting>
  <conditionalFormatting sqref="E9:G9">
    <cfRule type="cellIs" dxfId="5148" priority="6411" operator="equal">
      <formula>"jan."</formula>
    </cfRule>
  </conditionalFormatting>
  <conditionalFormatting sqref="E9:G9">
    <cfRule type="cellIs" dxfId="5147" priority="6410" operator="equal">
      <formula>"jan."</formula>
    </cfRule>
  </conditionalFormatting>
  <conditionalFormatting sqref="E9:G9">
    <cfRule type="cellIs" dxfId="5146" priority="6409" operator="equal">
      <formula>"jan."</formula>
    </cfRule>
  </conditionalFormatting>
  <conditionalFormatting sqref="E9:G9">
    <cfRule type="cellIs" dxfId="5145" priority="6408" operator="equal">
      <formula>"jan."</formula>
    </cfRule>
  </conditionalFormatting>
  <conditionalFormatting sqref="E9:G9">
    <cfRule type="cellIs" dxfId="5144" priority="6407" operator="equal">
      <formula>"jan."</formula>
    </cfRule>
  </conditionalFormatting>
  <conditionalFormatting sqref="E9:G9">
    <cfRule type="cellIs" dxfId="5143" priority="6406" operator="equal">
      <formula>"jan."</formula>
    </cfRule>
  </conditionalFormatting>
  <conditionalFormatting sqref="E9:G9">
    <cfRule type="cellIs" dxfId="5142" priority="6405" operator="equal">
      <formula>"jan."</formula>
    </cfRule>
  </conditionalFormatting>
  <conditionalFormatting sqref="E9:G9">
    <cfRule type="cellIs" dxfId="5141" priority="6404" operator="equal">
      <formula>"jan."</formula>
    </cfRule>
  </conditionalFormatting>
  <conditionalFormatting sqref="E9:G9">
    <cfRule type="cellIs" dxfId="5140" priority="6403" operator="equal">
      <formula>"jan."</formula>
    </cfRule>
  </conditionalFormatting>
  <conditionalFormatting sqref="E9:G9">
    <cfRule type="cellIs" dxfId="5139" priority="6402" operator="equal">
      <formula>"jan."</formula>
    </cfRule>
  </conditionalFormatting>
  <conditionalFormatting sqref="E9:G9">
    <cfRule type="cellIs" dxfId="5138" priority="6400" operator="equal">
      <formula>"jan."</formula>
    </cfRule>
  </conditionalFormatting>
  <conditionalFormatting sqref="E9:G9">
    <cfRule type="cellIs" dxfId="5137" priority="6399" operator="equal">
      <formula>"jan."</formula>
    </cfRule>
  </conditionalFormatting>
  <conditionalFormatting sqref="E9:G9">
    <cfRule type="cellIs" dxfId="5136" priority="6398" operator="equal">
      <formula>"jan."</formula>
    </cfRule>
  </conditionalFormatting>
  <conditionalFormatting sqref="E9:G9">
    <cfRule type="cellIs" dxfId="5135" priority="6397" operator="equal">
      <formula>"jan."</formula>
    </cfRule>
  </conditionalFormatting>
  <conditionalFormatting sqref="E9:G9">
    <cfRule type="cellIs" dxfId="5134" priority="6396" operator="equal">
      <formula>"jan."</formula>
    </cfRule>
  </conditionalFormatting>
  <conditionalFormatting sqref="E9:G9">
    <cfRule type="cellIs" dxfId="5133" priority="6395" operator="equal">
      <formula>"jan."</formula>
    </cfRule>
  </conditionalFormatting>
  <conditionalFormatting sqref="E9:G9">
    <cfRule type="cellIs" dxfId="5132" priority="6394" operator="equal">
      <formula>"jan."</formula>
    </cfRule>
  </conditionalFormatting>
  <conditionalFormatting sqref="E9:G9">
    <cfRule type="cellIs" dxfId="5131" priority="6393" operator="equal">
      <formula>"jan."</formula>
    </cfRule>
  </conditionalFormatting>
  <conditionalFormatting sqref="E9:G9">
    <cfRule type="cellIs" dxfId="5130" priority="6392" operator="equal">
      <formula>"jan."</formula>
    </cfRule>
  </conditionalFormatting>
  <conditionalFormatting sqref="E9:G9">
    <cfRule type="cellIs" dxfId="5129" priority="6391" operator="equal">
      <formula>"jan."</formula>
    </cfRule>
  </conditionalFormatting>
  <conditionalFormatting sqref="E9:G9">
    <cfRule type="cellIs" dxfId="5128" priority="6390" operator="equal">
      <formula>"jan."</formula>
    </cfRule>
  </conditionalFormatting>
  <conditionalFormatting sqref="E9:G9">
    <cfRule type="cellIs" dxfId="5127" priority="6389" operator="equal">
      <formula>"jan."</formula>
    </cfRule>
  </conditionalFormatting>
  <conditionalFormatting sqref="E9:G9">
    <cfRule type="cellIs" dxfId="5126" priority="6388" operator="equal">
      <formula>"jan."</formula>
    </cfRule>
  </conditionalFormatting>
  <conditionalFormatting sqref="E9:G9">
    <cfRule type="cellIs" dxfId="5125" priority="6387" operator="equal">
      <formula>"jan."</formula>
    </cfRule>
  </conditionalFormatting>
  <conditionalFormatting sqref="E9:G9">
    <cfRule type="cellIs" dxfId="5124" priority="6386" operator="equal">
      <formula>"jan."</formula>
    </cfRule>
  </conditionalFormatting>
  <conditionalFormatting sqref="E9:G9">
    <cfRule type="cellIs" dxfId="5123" priority="6385" operator="equal">
      <formula>"jan."</formula>
    </cfRule>
  </conditionalFormatting>
  <conditionalFormatting sqref="E9:G9">
    <cfRule type="cellIs" dxfId="5122" priority="6384" operator="equal">
      <formula>"jan."</formula>
    </cfRule>
  </conditionalFormatting>
  <conditionalFormatting sqref="E9:G9">
    <cfRule type="cellIs" dxfId="5121" priority="6383" operator="equal">
      <formula>"jan."</formula>
    </cfRule>
  </conditionalFormatting>
  <conditionalFormatting sqref="E9:G9">
    <cfRule type="cellIs" dxfId="5120" priority="6382" operator="equal">
      <formula>"jan."</formula>
    </cfRule>
  </conditionalFormatting>
  <conditionalFormatting sqref="E9:G9">
    <cfRule type="cellIs" dxfId="5119" priority="6381" operator="equal">
      <formula>"jan."</formula>
    </cfRule>
  </conditionalFormatting>
  <conditionalFormatting sqref="E9:G9">
    <cfRule type="cellIs" dxfId="5118" priority="6380" operator="equal">
      <formula>"jan."</formula>
    </cfRule>
  </conditionalFormatting>
  <conditionalFormatting sqref="E9:G9">
    <cfRule type="cellIs" dxfId="5117" priority="6379" operator="equal">
      <formula>"jan."</formula>
    </cfRule>
  </conditionalFormatting>
  <conditionalFormatting sqref="E9:G9">
    <cfRule type="cellIs" dxfId="5116" priority="6378" operator="equal">
      <formula>"jan."</formula>
    </cfRule>
  </conditionalFormatting>
  <conditionalFormatting sqref="E9:G9">
    <cfRule type="cellIs" dxfId="5115" priority="6377" operator="equal">
      <formula>"jan."</formula>
    </cfRule>
  </conditionalFormatting>
  <conditionalFormatting sqref="E9:G9">
    <cfRule type="cellIs" dxfId="5114" priority="6376" operator="equal">
      <formula>"jan."</formula>
    </cfRule>
  </conditionalFormatting>
  <conditionalFormatting sqref="E9:G9">
    <cfRule type="cellIs" dxfId="5113" priority="6375" operator="equal">
      <formula>"jan."</formula>
    </cfRule>
  </conditionalFormatting>
  <conditionalFormatting sqref="E9:G9">
    <cfRule type="cellIs" dxfId="5112" priority="6374" operator="equal">
      <formula>"jan."</formula>
    </cfRule>
  </conditionalFormatting>
  <conditionalFormatting sqref="E9:G9">
    <cfRule type="cellIs" dxfId="5111" priority="6373" operator="equal">
      <formula>"jan."</formula>
    </cfRule>
  </conditionalFormatting>
  <conditionalFormatting sqref="E9:G9">
    <cfRule type="cellIs" dxfId="5110" priority="6372" operator="equal">
      <formula>"jan."</formula>
    </cfRule>
  </conditionalFormatting>
  <conditionalFormatting sqref="E9:G9">
    <cfRule type="cellIs" dxfId="5109" priority="6371" operator="equal">
      <formula>"jan."</formula>
    </cfRule>
  </conditionalFormatting>
  <conditionalFormatting sqref="E9:G9">
    <cfRule type="cellIs" dxfId="5108" priority="6370" operator="equal">
      <formula>"jan."</formula>
    </cfRule>
  </conditionalFormatting>
  <conditionalFormatting sqref="E9:G9">
    <cfRule type="cellIs" dxfId="5107" priority="6369" operator="equal">
      <formula>"jan."</formula>
    </cfRule>
  </conditionalFormatting>
  <conditionalFormatting sqref="E9:G9">
    <cfRule type="cellIs" dxfId="5106" priority="6368" operator="equal">
      <formula>"jan."</formula>
    </cfRule>
  </conditionalFormatting>
  <conditionalFormatting sqref="E9:G9">
    <cfRule type="cellIs" dxfId="5105" priority="6367" operator="equal">
      <formula>"jan."</formula>
    </cfRule>
  </conditionalFormatting>
  <conditionalFormatting sqref="E9:G9">
    <cfRule type="cellIs" dxfId="5104" priority="6366" operator="equal">
      <formula>"jan."</formula>
    </cfRule>
  </conditionalFormatting>
  <conditionalFormatting sqref="E9:G9">
    <cfRule type="cellIs" dxfId="5103" priority="6365" operator="equal">
      <formula>"jan."</formula>
    </cfRule>
  </conditionalFormatting>
  <conditionalFormatting sqref="E9:G9">
    <cfRule type="cellIs" dxfId="5102" priority="6364" operator="equal">
      <formula>"jan."</formula>
    </cfRule>
  </conditionalFormatting>
  <conditionalFormatting sqref="E9:G9">
    <cfRule type="cellIs" dxfId="5101" priority="6363" operator="equal">
      <formula>"jan."</formula>
    </cfRule>
  </conditionalFormatting>
  <conditionalFormatting sqref="E9:G9">
    <cfRule type="cellIs" dxfId="5100" priority="6362" operator="equal">
      <formula>"jan."</formula>
    </cfRule>
  </conditionalFormatting>
  <conditionalFormatting sqref="E9:G9">
    <cfRule type="cellIs" dxfId="5099" priority="6361" operator="equal">
      <formula>"jan."</formula>
    </cfRule>
  </conditionalFormatting>
  <conditionalFormatting sqref="E9:G9">
    <cfRule type="cellIs" dxfId="5098" priority="6360" operator="equal">
      <formula>"jan."</formula>
    </cfRule>
  </conditionalFormatting>
  <conditionalFormatting sqref="E9:G9">
    <cfRule type="cellIs" dxfId="5097" priority="6359" operator="equal">
      <formula>"jan."</formula>
    </cfRule>
  </conditionalFormatting>
  <conditionalFormatting sqref="E9:G9">
    <cfRule type="cellIs" dxfId="5096" priority="6358" operator="equal">
      <formula>"jan."</formula>
    </cfRule>
  </conditionalFormatting>
  <conditionalFormatting sqref="E9:G9">
    <cfRule type="cellIs" dxfId="5095" priority="6357" operator="equal">
      <formula>"jan."</formula>
    </cfRule>
  </conditionalFormatting>
  <conditionalFormatting sqref="E9:G9">
    <cfRule type="cellIs" dxfId="5094" priority="6356" operator="equal">
      <formula>"jan."</formula>
    </cfRule>
  </conditionalFormatting>
  <conditionalFormatting sqref="E9:G9">
    <cfRule type="cellIs" dxfId="5093" priority="6355" operator="equal">
      <formula>"jan."</formula>
    </cfRule>
  </conditionalFormatting>
  <conditionalFormatting sqref="E9:G9">
    <cfRule type="cellIs" dxfId="5092" priority="6354" operator="equal">
      <formula>"jan."</formula>
    </cfRule>
  </conditionalFormatting>
  <conditionalFormatting sqref="E9:G9">
    <cfRule type="cellIs" dxfId="5091" priority="6353" operator="equal">
      <formula>"jan."</formula>
    </cfRule>
  </conditionalFormatting>
  <conditionalFormatting sqref="E9:G9">
    <cfRule type="cellIs" dxfId="5090" priority="6352" operator="equal">
      <formula>"jan."</formula>
    </cfRule>
  </conditionalFormatting>
  <conditionalFormatting sqref="E9:G9">
    <cfRule type="cellIs" dxfId="5089" priority="6351" operator="equal">
      <formula>"jan."</formula>
    </cfRule>
  </conditionalFormatting>
  <conditionalFormatting sqref="E9:G9">
    <cfRule type="cellIs" dxfId="5088" priority="6350" operator="equal">
      <formula>"jan."</formula>
    </cfRule>
  </conditionalFormatting>
  <conditionalFormatting sqref="E9:G9">
    <cfRule type="cellIs" dxfId="5087" priority="6349" operator="equal">
      <formula>"jan."</formula>
    </cfRule>
  </conditionalFormatting>
  <conditionalFormatting sqref="E9:G9">
    <cfRule type="cellIs" dxfId="5086" priority="6348" operator="equal">
      <formula>"jan."</formula>
    </cfRule>
  </conditionalFormatting>
  <conditionalFormatting sqref="E9:G9">
    <cfRule type="cellIs" dxfId="5085" priority="6346" operator="equal">
      <formula>"jan."</formula>
    </cfRule>
  </conditionalFormatting>
  <conditionalFormatting sqref="E9:G9">
    <cfRule type="cellIs" dxfId="5084" priority="6345" operator="equal">
      <formula>"jan."</formula>
    </cfRule>
  </conditionalFormatting>
  <conditionalFormatting sqref="E9:G9">
    <cfRule type="cellIs" dxfId="5083" priority="6344" operator="equal">
      <formula>"jan."</formula>
    </cfRule>
  </conditionalFormatting>
  <conditionalFormatting sqref="E9:G9">
    <cfRule type="cellIs" dxfId="5082" priority="6343" operator="equal">
      <formula>"jan."</formula>
    </cfRule>
  </conditionalFormatting>
  <conditionalFormatting sqref="E9:G9">
    <cfRule type="cellIs" dxfId="5081" priority="6342" operator="equal">
      <formula>"jan."</formula>
    </cfRule>
  </conditionalFormatting>
  <conditionalFormatting sqref="E9:G9">
    <cfRule type="cellIs" dxfId="5080" priority="6341" operator="equal">
      <formula>"jan."</formula>
    </cfRule>
  </conditionalFormatting>
  <conditionalFormatting sqref="E9:G9">
    <cfRule type="cellIs" dxfId="5079" priority="6340" operator="equal">
      <formula>"jan."</formula>
    </cfRule>
  </conditionalFormatting>
  <conditionalFormatting sqref="E9:G9">
    <cfRule type="cellIs" dxfId="5078" priority="6339" operator="equal">
      <formula>"jan."</formula>
    </cfRule>
  </conditionalFormatting>
  <conditionalFormatting sqref="E9:G9">
    <cfRule type="cellIs" dxfId="5077" priority="6338" operator="equal">
      <formula>"jan."</formula>
    </cfRule>
  </conditionalFormatting>
  <conditionalFormatting sqref="E9:G9">
    <cfRule type="cellIs" dxfId="5076" priority="6337" operator="equal">
      <formula>"jan."</formula>
    </cfRule>
  </conditionalFormatting>
  <conditionalFormatting sqref="E9:G9">
    <cfRule type="cellIs" dxfId="5075" priority="6336" operator="equal">
      <formula>"jan."</formula>
    </cfRule>
  </conditionalFormatting>
  <conditionalFormatting sqref="E9:G9">
    <cfRule type="cellIs" dxfId="5074" priority="6335" operator="equal">
      <formula>"jan."</formula>
    </cfRule>
  </conditionalFormatting>
  <conditionalFormatting sqref="E9:G9">
    <cfRule type="cellIs" dxfId="5073" priority="6334" operator="equal">
      <formula>"jan."</formula>
    </cfRule>
  </conditionalFormatting>
  <conditionalFormatting sqref="E9:G9">
    <cfRule type="cellIs" dxfId="5072" priority="6333" operator="equal">
      <formula>"jan."</formula>
    </cfRule>
  </conditionalFormatting>
  <conditionalFormatting sqref="E9:G9">
    <cfRule type="cellIs" dxfId="5071" priority="6332" operator="equal">
      <formula>"jan."</formula>
    </cfRule>
  </conditionalFormatting>
  <conditionalFormatting sqref="E9:G9">
    <cfRule type="cellIs" dxfId="5070" priority="6331" operator="equal">
      <formula>"jan."</formula>
    </cfRule>
  </conditionalFormatting>
  <conditionalFormatting sqref="E9:G9">
    <cfRule type="cellIs" dxfId="5069" priority="6330" operator="equal">
      <formula>"jan."</formula>
    </cfRule>
  </conditionalFormatting>
  <conditionalFormatting sqref="E9:G9">
    <cfRule type="cellIs" dxfId="5068" priority="6329" operator="equal">
      <formula>"jan."</formula>
    </cfRule>
  </conditionalFormatting>
  <conditionalFormatting sqref="E9:G9">
    <cfRule type="cellIs" dxfId="5067" priority="6327" operator="equal">
      <formula>"jan."</formula>
    </cfRule>
  </conditionalFormatting>
  <conditionalFormatting sqref="E9:G9">
    <cfRule type="cellIs" dxfId="5066" priority="6326" operator="equal">
      <formula>"jan."</formula>
    </cfRule>
  </conditionalFormatting>
  <conditionalFormatting sqref="E9:G9">
    <cfRule type="cellIs" dxfId="5065" priority="6325" operator="equal">
      <formula>"jan."</formula>
    </cfRule>
  </conditionalFormatting>
  <conditionalFormatting sqref="E9:G9">
    <cfRule type="cellIs" dxfId="5064" priority="6324" operator="equal">
      <formula>"jan."</formula>
    </cfRule>
  </conditionalFormatting>
  <conditionalFormatting sqref="E9:G9">
    <cfRule type="cellIs" dxfId="5063" priority="6323" operator="equal">
      <formula>"jan."</formula>
    </cfRule>
  </conditionalFormatting>
  <conditionalFormatting sqref="E9:G9">
    <cfRule type="cellIs" dxfId="5062" priority="6322" operator="equal">
      <formula>"jan."</formula>
    </cfRule>
  </conditionalFormatting>
  <conditionalFormatting sqref="E9:G9">
    <cfRule type="cellIs" dxfId="5061" priority="6321" operator="equal">
      <formula>"jan."</formula>
    </cfRule>
  </conditionalFormatting>
  <conditionalFormatting sqref="E9:G9">
    <cfRule type="cellIs" dxfId="5060" priority="6320" operator="equal">
      <formula>"jan."</formula>
    </cfRule>
  </conditionalFormatting>
  <conditionalFormatting sqref="E9:G9">
    <cfRule type="cellIs" dxfId="5059" priority="6319" operator="equal">
      <formula>"jan."</formula>
    </cfRule>
  </conditionalFormatting>
  <conditionalFormatting sqref="E9:G9">
    <cfRule type="cellIs" dxfId="5058" priority="6318" operator="equal">
      <formula>"jan."</formula>
    </cfRule>
  </conditionalFormatting>
  <conditionalFormatting sqref="E9:G9">
    <cfRule type="cellIs" dxfId="5057" priority="6317" operator="equal">
      <formula>"jan."</formula>
    </cfRule>
  </conditionalFormatting>
  <conditionalFormatting sqref="E9:G9">
    <cfRule type="cellIs" dxfId="5056" priority="6316" operator="equal">
      <formula>"jan."</formula>
    </cfRule>
  </conditionalFormatting>
  <conditionalFormatting sqref="E9:G9">
    <cfRule type="cellIs" dxfId="5055" priority="6315" operator="equal">
      <formula>"jan."</formula>
    </cfRule>
  </conditionalFormatting>
  <conditionalFormatting sqref="E9:G9">
    <cfRule type="cellIs" dxfId="5054" priority="6314" operator="equal">
      <formula>"jan."</formula>
    </cfRule>
  </conditionalFormatting>
  <conditionalFormatting sqref="E9:G9">
    <cfRule type="cellIs" dxfId="5053" priority="6313" operator="equal">
      <formula>"jan."</formula>
    </cfRule>
  </conditionalFormatting>
  <conditionalFormatting sqref="E9:G9">
    <cfRule type="cellIs" dxfId="5052" priority="6312" operator="equal">
      <formula>"jan."</formula>
    </cfRule>
  </conditionalFormatting>
  <conditionalFormatting sqref="E9:G9">
    <cfRule type="cellIs" dxfId="5051" priority="6311" operator="equal">
      <formula>"jan."</formula>
    </cfRule>
  </conditionalFormatting>
  <conditionalFormatting sqref="E9:G9">
    <cfRule type="cellIs" dxfId="5050" priority="6310" operator="equal">
      <formula>"jan."</formula>
    </cfRule>
  </conditionalFormatting>
  <conditionalFormatting sqref="E9:G9">
    <cfRule type="cellIs" dxfId="5049" priority="6309" operator="equal">
      <formula>"jan."</formula>
    </cfRule>
  </conditionalFormatting>
  <conditionalFormatting sqref="E9:G9">
    <cfRule type="cellIs" dxfId="5048" priority="6308" operator="equal">
      <formula>"jan."</formula>
    </cfRule>
  </conditionalFormatting>
  <conditionalFormatting sqref="E9:G9">
    <cfRule type="cellIs" dxfId="5047" priority="6307" operator="equal">
      <formula>"jan."</formula>
    </cfRule>
  </conditionalFormatting>
  <conditionalFormatting sqref="E9:G9">
    <cfRule type="cellIs" dxfId="5046" priority="6306" operator="equal">
      <formula>"jan."</formula>
    </cfRule>
  </conditionalFormatting>
  <conditionalFormatting sqref="E9:G9">
    <cfRule type="cellIs" dxfId="5045" priority="6305" operator="equal">
      <formula>"jan."</formula>
    </cfRule>
  </conditionalFormatting>
  <conditionalFormatting sqref="E9:G9">
    <cfRule type="cellIs" dxfId="5044" priority="6304" operator="equal">
      <formula>"jan."</formula>
    </cfRule>
  </conditionalFormatting>
  <conditionalFormatting sqref="E9:G9">
    <cfRule type="cellIs" dxfId="5043" priority="6303" operator="equal">
      <formula>"jan."</formula>
    </cfRule>
  </conditionalFormatting>
  <conditionalFormatting sqref="E9:G9">
    <cfRule type="cellIs" dxfId="5042" priority="6302" operator="equal">
      <formula>"jan."</formula>
    </cfRule>
  </conditionalFormatting>
  <conditionalFormatting sqref="E9:G9">
    <cfRule type="cellIs" dxfId="5041" priority="6301" operator="equal">
      <formula>"jan."</formula>
    </cfRule>
  </conditionalFormatting>
  <conditionalFormatting sqref="E9:G9">
    <cfRule type="cellIs" dxfId="5040" priority="6300" operator="equal">
      <formula>"jan."</formula>
    </cfRule>
  </conditionalFormatting>
  <conditionalFormatting sqref="E9:G9">
    <cfRule type="cellIs" dxfId="5039" priority="6299" operator="equal">
      <formula>"jan."</formula>
    </cfRule>
  </conditionalFormatting>
  <conditionalFormatting sqref="E9:G9">
    <cfRule type="cellIs" dxfId="5038" priority="6298" operator="equal">
      <formula>"jan."</formula>
    </cfRule>
  </conditionalFormatting>
  <conditionalFormatting sqref="E9:G9">
    <cfRule type="cellIs" dxfId="5037" priority="6297" operator="equal">
      <formula>"jan."</formula>
    </cfRule>
  </conditionalFormatting>
  <conditionalFormatting sqref="E9:G9">
    <cfRule type="cellIs" dxfId="5036" priority="6296" operator="equal">
      <formula>"jan."</formula>
    </cfRule>
  </conditionalFormatting>
  <conditionalFormatting sqref="E9:G9">
    <cfRule type="cellIs" dxfId="5035" priority="6295" operator="equal">
      <formula>"jan."</formula>
    </cfRule>
  </conditionalFormatting>
  <conditionalFormatting sqref="E9:G9">
    <cfRule type="cellIs" dxfId="5034" priority="6294" operator="equal">
      <formula>"jan."</formula>
    </cfRule>
  </conditionalFormatting>
  <conditionalFormatting sqref="E9:G9">
    <cfRule type="cellIs" dxfId="5033" priority="6293" operator="equal">
      <formula>"jan."</formula>
    </cfRule>
  </conditionalFormatting>
  <conditionalFormatting sqref="E9:G9">
    <cfRule type="cellIs" dxfId="5032" priority="6292" operator="equal">
      <formula>"jan."</formula>
    </cfRule>
  </conditionalFormatting>
  <conditionalFormatting sqref="E9:G9">
    <cfRule type="cellIs" dxfId="5031" priority="6291" operator="equal">
      <formula>"jan."</formula>
    </cfRule>
  </conditionalFormatting>
  <conditionalFormatting sqref="E9:G9">
    <cfRule type="cellIs" dxfId="5030" priority="6290" operator="equal">
      <formula>"jan."</formula>
    </cfRule>
  </conditionalFormatting>
  <conditionalFormatting sqref="E9:G9">
    <cfRule type="cellIs" dxfId="5029" priority="6289" operator="equal">
      <formula>"jan."</formula>
    </cfRule>
  </conditionalFormatting>
  <conditionalFormatting sqref="E9:G9">
    <cfRule type="cellIs" dxfId="5028" priority="6288" operator="equal">
      <formula>"jan."</formula>
    </cfRule>
  </conditionalFormatting>
  <conditionalFormatting sqref="E9:G9">
    <cfRule type="cellIs" dxfId="5027" priority="6287" operator="equal">
      <formula>"jan."</formula>
    </cfRule>
  </conditionalFormatting>
  <conditionalFormatting sqref="E9:G9">
    <cfRule type="cellIs" dxfId="5026" priority="6286" operator="equal">
      <formula>"jan."</formula>
    </cfRule>
  </conditionalFormatting>
  <conditionalFormatting sqref="E9:G9">
    <cfRule type="cellIs" dxfId="5025" priority="6285" operator="equal">
      <formula>"jan."</formula>
    </cfRule>
  </conditionalFormatting>
  <conditionalFormatting sqref="E9:G9">
    <cfRule type="cellIs" dxfId="5024" priority="6284" operator="equal">
      <formula>"jan."</formula>
    </cfRule>
  </conditionalFormatting>
  <conditionalFormatting sqref="E9:G9">
    <cfRule type="cellIs" dxfId="5023" priority="6283" operator="equal">
      <formula>"jan."</formula>
    </cfRule>
  </conditionalFormatting>
  <conditionalFormatting sqref="E9:G9">
    <cfRule type="cellIs" dxfId="5022" priority="6282" operator="equal">
      <formula>"jan."</formula>
    </cfRule>
  </conditionalFormatting>
  <conditionalFormatting sqref="E9:G9">
    <cfRule type="cellIs" dxfId="5021" priority="6281" operator="equal">
      <formula>"jan."</formula>
    </cfRule>
  </conditionalFormatting>
  <conditionalFormatting sqref="E9:G9">
    <cfRule type="cellIs" dxfId="5020" priority="6279" operator="equal">
      <formula>"jan."</formula>
    </cfRule>
  </conditionalFormatting>
  <conditionalFormatting sqref="E9:G9">
    <cfRule type="cellIs" dxfId="5019" priority="6278" operator="equal">
      <formula>"jan."</formula>
    </cfRule>
  </conditionalFormatting>
  <conditionalFormatting sqref="E9:G9">
    <cfRule type="cellIs" dxfId="5018" priority="6276" operator="equal">
      <formula>"jan."</formula>
    </cfRule>
  </conditionalFormatting>
  <conditionalFormatting sqref="E9:G9">
    <cfRule type="cellIs" dxfId="5017" priority="6274" operator="equal">
      <formula>"jan."</formula>
    </cfRule>
  </conditionalFormatting>
  <conditionalFormatting sqref="E9:G9">
    <cfRule type="cellIs" dxfId="5016" priority="6273" operator="equal">
      <formula>"jan."</formula>
    </cfRule>
  </conditionalFormatting>
  <conditionalFormatting sqref="E9:G9">
    <cfRule type="cellIs" dxfId="5015" priority="6272" operator="equal">
      <formula>"jan."</formula>
    </cfRule>
  </conditionalFormatting>
  <conditionalFormatting sqref="E9:G9">
    <cfRule type="cellIs" dxfId="5014" priority="6271" operator="equal">
      <formula>"jan."</formula>
    </cfRule>
  </conditionalFormatting>
  <conditionalFormatting sqref="E9:G9">
    <cfRule type="cellIs" dxfId="5013" priority="6270" operator="equal">
      <formula>"jan."</formula>
    </cfRule>
  </conditionalFormatting>
  <conditionalFormatting sqref="E9:G9">
    <cfRule type="cellIs" dxfId="5012" priority="6269" operator="equal">
      <formula>"jan."</formula>
    </cfRule>
  </conditionalFormatting>
  <conditionalFormatting sqref="E9:G9">
    <cfRule type="cellIs" dxfId="5011" priority="6268" operator="equal">
      <formula>"jan."</formula>
    </cfRule>
  </conditionalFormatting>
  <conditionalFormatting sqref="E9:G9">
    <cfRule type="cellIs" dxfId="5010" priority="6267" operator="equal">
      <formula>"jan."</formula>
    </cfRule>
  </conditionalFormatting>
  <conditionalFormatting sqref="E9:G9">
    <cfRule type="cellIs" dxfId="5009" priority="6266" operator="equal">
      <formula>"jan."</formula>
    </cfRule>
  </conditionalFormatting>
  <conditionalFormatting sqref="E9:G9">
    <cfRule type="cellIs" dxfId="5008" priority="6265" operator="equal">
      <formula>"jan."</formula>
    </cfRule>
  </conditionalFormatting>
  <conditionalFormatting sqref="E9:G9">
    <cfRule type="cellIs" dxfId="5007" priority="6264" operator="equal">
      <formula>"jan."</formula>
    </cfRule>
  </conditionalFormatting>
  <conditionalFormatting sqref="E9:G9">
    <cfRule type="cellIs" dxfId="5006" priority="6263" operator="equal">
      <formula>"jan."</formula>
    </cfRule>
  </conditionalFormatting>
  <conditionalFormatting sqref="E9:G9">
    <cfRule type="cellIs" dxfId="5005" priority="6262" operator="equal">
      <formula>"jan."</formula>
    </cfRule>
  </conditionalFormatting>
  <conditionalFormatting sqref="E9:G9">
    <cfRule type="cellIs" dxfId="5004" priority="6259" operator="equal">
      <formula>"jan."</formula>
    </cfRule>
  </conditionalFormatting>
  <conditionalFormatting sqref="E9:G9">
    <cfRule type="cellIs" dxfId="5003" priority="6258" operator="equal">
      <formula>"jan."</formula>
    </cfRule>
  </conditionalFormatting>
  <conditionalFormatting sqref="E9:G9">
    <cfRule type="cellIs" dxfId="5002" priority="6257" operator="equal">
      <formula>"jan."</formula>
    </cfRule>
  </conditionalFormatting>
  <conditionalFormatting sqref="E9:G9">
    <cfRule type="cellIs" dxfId="5001" priority="6256" operator="equal">
      <formula>"jan."</formula>
    </cfRule>
  </conditionalFormatting>
  <conditionalFormatting sqref="E9:G9">
    <cfRule type="cellIs" dxfId="5000" priority="6255" operator="equal">
      <formula>"jan."</formula>
    </cfRule>
  </conditionalFormatting>
  <conditionalFormatting sqref="E9:G9">
    <cfRule type="cellIs" dxfId="4999" priority="6254" operator="equal">
      <formula>"jan."</formula>
    </cfRule>
  </conditionalFormatting>
  <conditionalFormatting sqref="E9:G9">
    <cfRule type="cellIs" dxfId="4998" priority="6253" operator="equal">
      <formula>"jan."</formula>
    </cfRule>
  </conditionalFormatting>
  <conditionalFormatting sqref="E9:G9">
    <cfRule type="cellIs" dxfId="4997" priority="6252" operator="equal">
      <formula>"jan."</formula>
    </cfRule>
  </conditionalFormatting>
  <conditionalFormatting sqref="E9:G9">
    <cfRule type="cellIs" dxfId="4996" priority="6251" operator="equal">
      <formula>"jan."</formula>
    </cfRule>
  </conditionalFormatting>
  <conditionalFormatting sqref="E9:G9">
    <cfRule type="cellIs" dxfId="4995" priority="6250" operator="equal">
      <formula>"jan."</formula>
    </cfRule>
  </conditionalFormatting>
  <conditionalFormatting sqref="E9:G9">
    <cfRule type="cellIs" dxfId="4994" priority="6249" operator="equal">
      <formula>"jan."</formula>
    </cfRule>
  </conditionalFormatting>
  <conditionalFormatting sqref="E9:G9">
    <cfRule type="cellIs" dxfId="4993" priority="6248" operator="equal">
      <formula>"jan."</formula>
    </cfRule>
  </conditionalFormatting>
  <conditionalFormatting sqref="E9:G9">
    <cfRule type="cellIs" dxfId="4992" priority="6247" operator="equal">
      <formula>"jan."</formula>
    </cfRule>
  </conditionalFormatting>
  <conditionalFormatting sqref="E9:G9">
    <cfRule type="cellIs" dxfId="4991" priority="6246" operator="equal">
      <formula>"jan."</formula>
    </cfRule>
  </conditionalFormatting>
  <conditionalFormatting sqref="E9:G9">
    <cfRule type="cellIs" dxfId="4990" priority="6245" operator="equal">
      <formula>"jan."</formula>
    </cfRule>
  </conditionalFormatting>
  <conditionalFormatting sqref="E9:G9">
    <cfRule type="cellIs" dxfId="4989" priority="6244" operator="equal">
      <formula>"jan."</formula>
    </cfRule>
  </conditionalFormatting>
  <conditionalFormatting sqref="E9:G9">
    <cfRule type="cellIs" dxfId="4988" priority="6243" operator="equal">
      <formula>"jan."</formula>
    </cfRule>
  </conditionalFormatting>
  <conditionalFormatting sqref="E9:G9">
    <cfRule type="cellIs" dxfId="4987" priority="6242" operator="equal">
      <formula>"jan."</formula>
    </cfRule>
  </conditionalFormatting>
  <conditionalFormatting sqref="E9:G9">
    <cfRule type="cellIs" dxfId="4986" priority="6241" operator="equal">
      <formula>"jan."</formula>
    </cfRule>
  </conditionalFormatting>
  <conditionalFormatting sqref="E9:G9">
    <cfRule type="cellIs" dxfId="4985" priority="6240" operator="equal">
      <formula>"jan."</formula>
    </cfRule>
  </conditionalFormatting>
  <conditionalFormatting sqref="E9:G9">
    <cfRule type="cellIs" dxfId="4984" priority="6239" operator="equal">
      <formula>"jan."</formula>
    </cfRule>
  </conditionalFormatting>
  <conditionalFormatting sqref="E9:G9">
    <cfRule type="cellIs" dxfId="4983" priority="6238" operator="equal">
      <formula>"jan."</formula>
    </cfRule>
  </conditionalFormatting>
  <conditionalFormatting sqref="E9:G9">
    <cfRule type="cellIs" dxfId="4982" priority="6237" operator="equal">
      <formula>"jan."</formula>
    </cfRule>
  </conditionalFormatting>
  <conditionalFormatting sqref="E9:G9">
    <cfRule type="cellIs" dxfId="4981" priority="6236" operator="equal">
      <formula>"jan."</formula>
    </cfRule>
  </conditionalFormatting>
  <conditionalFormatting sqref="E9:G9">
    <cfRule type="cellIs" dxfId="4980" priority="6235" operator="equal">
      <formula>"jan."</formula>
    </cfRule>
  </conditionalFormatting>
  <conditionalFormatting sqref="E9:G9">
    <cfRule type="cellIs" dxfId="4979" priority="6234" operator="equal">
      <formula>"jan."</formula>
    </cfRule>
  </conditionalFormatting>
  <conditionalFormatting sqref="E9:G9">
    <cfRule type="cellIs" dxfId="4978" priority="6233" operator="equal">
      <formula>"jan."</formula>
    </cfRule>
  </conditionalFormatting>
  <conditionalFormatting sqref="E9:G9">
    <cfRule type="cellIs" dxfId="4977" priority="6232" operator="equal">
      <formula>"jan."</formula>
    </cfRule>
  </conditionalFormatting>
  <conditionalFormatting sqref="E9:G9">
    <cfRule type="cellIs" dxfId="4976" priority="6231" operator="equal">
      <formula>"jan."</formula>
    </cfRule>
  </conditionalFormatting>
  <conditionalFormatting sqref="E9:G9">
    <cfRule type="cellIs" dxfId="4975" priority="6230" operator="equal">
      <formula>"jan."</formula>
    </cfRule>
  </conditionalFormatting>
  <conditionalFormatting sqref="E9:G9">
    <cfRule type="cellIs" dxfId="4974" priority="6229" operator="equal">
      <formula>"jan."</formula>
    </cfRule>
  </conditionalFormatting>
  <conditionalFormatting sqref="E9:G9">
    <cfRule type="cellIs" dxfId="4973" priority="6228" operator="equal">
      <formula>"jan."</formula>
    </cfRule>
  </conditionalFormatting>
  <conditionalFormatting sqref="E9:G9">
    <cfRule type="cellIs" dxfId="4972" priority="6227" operator="equal">
      <formula>"jan."</formula>
    </cfRule>
  </conditionalFormatting>
  <conditionalFormatting sqref="E9:G9">
    <cfRule type="cellIs" dxfId="4971" priority="6226" operator="equal">
      <formula>"jan."</formula>
    </cfRule>
  </conditionalFormatting>
  <conditionalFormatting sqref="E9:G9">
    <cfRule type="cellIs" dxfId="4970" priority="6225" operator="equal">
      <formula>"jan."</formula>
    </cfRule>
  </conditionalFormatting>
  <conditionalFormatting sqref="E9:G9">
    <cfRule type="cellIs" dxfId="4969" priority="6224" operator="equal">
      <formula>"jan."</formula>
    </cfRule>
  </conditionalFormatting>
  <conditionalFormatting sqref="E9:G9">
    <cfRule type="cellIs" dxfId="4968" priority="6223" operator="equal">
      <formula>"jan."</formula>
    </cfRule>
  </conditionalFormatting>
  <conditionalFormatting sqref="E9:G9">
    <cfRule type="cellIs" dxfId="4967" priority="6222" operator="equal">
      <formula>"jan."</formula>
    </cfRule>
  </conditionalFormatting>
  <conditionalFormatting sqref="E9:G9">
    <cfRule type="cellIs" dxfId="4966" priority="6221" operator="equal">
      <formula>"jan."</formula>
    </cfRule>
  </conditionalFormatting>
  <conditionalFormatting sqref="E9:G9">
    <cfRule type="cellIs" dxfId="4965" priority="6220" operator="equal">
      <formula>"jan."</formula>
    </cfRule>
  </conditionalFormatting>
  <conditionalFormatting sqref="E9:G9">
    <cfRule type="cellIs" dxfId="4964" priority="6219" operator="equal">
      <formula>"jan."</formula>
    </cfRule>
  </conditionalFormatting>
  <conditionalFormatting sqref="E9:G9">
    <cfRule type="cellIs" dxfId="4963" priority="6218" operator="equal">
      <formula>"jan."</formula>
    </cfRule>
  </conditionalFormatting>
  <conditionalFormatting sqref="E9:G9">
    <cfRule type="cellIs" dxfId="4962" priority="6217" operator="equal">
      <formula>"jan."</formula>
    </cfRule>
  </conditionalFormatting>
  <conditionalFormatting sqref="E9:G9">
    <cfRule type="cellIs" dxfId="4961" priority="6216" operator="equal">
      <formula>"jan."</formula>
    </cfRule>
  </conditionalFormatting>
  <conditionalFormatting sqref="E9:G9">
    <cfRule type="cellIs" dxfId="4960" priority="6215" operator="equal">
      <formula>"jan."</formula>
    </cfRule>
  </conditionalFormatting>
  <conditionalFormatting sqref="E9:G9">
    <cfRule type="cellIs" dxfId="4959" priority="6214" operator="equal">
      <formula>"jan."</formula>
    </cfRule>
  </conditionalFormatting>
  <conditionalFormatting sqref="E9:G9">
    <cfRule type="cellIs" dxfId="4958" priority="6213" operator="equal">
      <formula>"jan."</formula>
    </cfRule>
  </conditionalFormatting>
  <conditionalFormatting sqref="E9:G9">
    <cfRule type="cellIs" dxfId="4957" priority="6212" operator="equal">
      <formula>"jan."</formula>
    </cfRule>
  </conditionalFormatting>
  <conditionalFormatting sqref="E9:G9">
    <cfRule type="cellIs" dxfId="4956" priority="6211" operator="equal">
      <formula>"jan."</formula>
    </cfRule>
  </conditionalFormatting>
  <conditionalFormatting sqref="E9:G9">
    <cfRule type="cellIs" dxfId="4955" priority="6210" operator="equal">
      <formula>"jan."</formula>
    </cfRule>
  </conditionalFormatting>
  <conditionalFormatting sqref="E9:G9">
    <cfRule type="cellIs" dxfId="4954" priority="6209" operator="equal">
      <formula>"jan."</formula>
    </cfRule>
  </conditionalFormatting>
  <conditionalFormatting sqref="E9:G9">
    <cfRule type="cellIs" dxfId="4953" priority="6208" operator="equal">
      <formula>"jan."</formula>
    </cfRule>
  </conditionalFormatting>
  <conditionalFormatting sqref="E9:G9">
    <cfRule type="cellIs" dxfId="4952" priority="6207" operator="equal">
      <formula>"jan."</formula>
    </cfRule>
  </conditionalFormatting>
  <conditionalFormatting sqref="E9:G9">
    <cfRule type="cellIs" dxfId="4951" priority="6206" operator="equal">
      <formula>"jan."</formula>
    </cfRule>
  </conditionalFormatting>
  <conditionalFormatting sqref="E9:G9">
    <cfRule type="cellIs" dxfId="4950" priority="6205" operator="equal">
      <formula>"jan."</formula>
    </cfRule>
  </conditionalFormatting>
  <conditionalFormatting sqref="E9:G9">
    <cfRule type="cellIs" dxfId="4949" priority="6204" operator="equal">
      <formula>"jan."</formula>
    </cfRule>
  </conditionalFormatting>
  <conditionalFormatting sqref="E9:G9">
    <cfRule type="cellIs" dxfId="4948" priority="6203" operator="equal">
      <formula>"jan."</formula>
    </cfRule>
  </conditionalFormatting>
  <conditionalFormatting sqref="E9:G9">
    <cfRule type="cellIs" dxfId="4947" priority="6202" operator="equal">
      <formula>"jan."</formula>
    </cfRule>
  </conditionalFormatting>
  <conditionalFormatting sqref="E9:G9">
    <cfRule type="cellIs" dxfId="4946" priority="6201" operator="equal">
      <formula>"jan."</formula>
    </cfRule>
  </conditionalFormatting>
  <conditionalFormatting sqref="E9:G9">
    <cfRule type="cellIs" dxfId="4945" priority="6200" operator="equal">
      <formula>"jan."</formula>
    </cfRule>
  </conditionalFormatting>
  <conditionalFormatting sqref="E9:G9">
    <cfRule type="cellIs" dxfId="4944" priority="6199" operator="equal">
      <formula>"jan."</formula>
    </cfRule>
  </conditionalFormatting>
  <conditionalFormatting sqref="E9:G9">
    <cfRule type="cellIs" dxfId="4943" priority="6198" operator="equal">
      <formula>"jan."</formula>
    </cfRule>
  </conditionalFormatting>
  <conditionalFormatting sqref="E9:G9">
    <cfRule type="cellIs" dxfId="4942" priority="6197" operator="equal">
      <formula>"jan."</formula>
    </cfRule>
  </conditionalFormatting>
  <conditionalFormatting sqref="E9:G9">
    <cfRule type="cellIs" dxfId="4941" priority="6196" operator="equal">
      <formula>"jan."</formula>
    </cfRule>
  </conditionalFormatting>
  <conditionalFormatting sqref="E9:G9">
    <cfRule type="cellIs" dxfId="4940" priority="6195" operator="equal">
      <formula>"jan."</formula>
    </cfRule>
  </conditionalFormatting>
  <conditionalFormatting sqref="E9:G9">
    <cfRule type="cellIs" dxfId="4939" priority="6194" operator="equal">
      <formula>"jan."</formula>
    </cfRule>
  </conditionalFormatting>
  <conditionalFormatting sqref="E9:G9">
    <cfRule type="cellIs" dxfId="4938" priority="6193" operator="equal">
      <formula>"jan."</formula>
    </cfRule>
  </conditionalFormatting>
  <conditionalFormatting sqref="E9:G9">
    <cfRule type="cellIs" dxfId="4937" priority="6192" operator="equal">
      <formula>"jan."</formula>
    </cfRule>
  </conditionalFormatting>
  <conditionalFormatting sqref="E9:G9">
    <cfRule type="cellIs" dxfId="4936" priority="6191" operator="equal">
      <formula>"jan."</formula>
    </cfRule>
  </conditionalFormatting>
  <conditionalFormatting sqref="E9:G9">
    <cfRule type="cellIs" dxfId="4935" priority="6190" operator="equal">
      <formula>"jan."</formula>
    </cfRule>
  </conditionalFormatting>
  <conditionalFormatting sqref="E9:G9">
    <cfRule type="cellIs" dxfId="4934" priority="6189" operator="equal">
      <formula>"jan."</formula>
    </cfRule>
  </conditionalFormatting>
  <conditionalFormatting sqref="E9:G9">
    <cfRule type="cellIs" dxfId="4933" priority="6188" operator="equal">
      <formula>"jan."</formula>
    </cfRule>
  </conditionalFormatting>
  <conditionalFormatting sqref="E9:G9">
    <cfRule type="cellIs" dxfId="4932" priority="6187" operator="equal">
      <formula>"jan."</formula>
    </cfRule>
  </conditionalFormatting>
  <conditionalFormatting sqref="E9:G9">
    <cfRule type="cellIs" dxfId="4931" priority="6186" operator="equal">
      <formula>"jan."</formula>
    </cfRule>
  </conditionalFormatting>
  <conditionalFormatting sqref="E9:G9">
    <cfRule type="cellIs" dxfId="4930" priority="6185" operator="equal">
      <formula>"jan."</formula>
    </cfRule>
  </conditionalFormatting>
  <conditionalFormatting sqref="E9:G9">
    <cfRule type="cellIs" dxfId="4929" priority="6184" operator="equal">
      <formula>"jan."</formula>
    </cfRule>
  </conditionalFormatting>
  <conditionalFormatting sqref="E9:G9">
    <cfRule type="cellIs" dxfId="4928" priority="6183" operator="equal">
      <formula>"jan."</formula>
    </cfRule>
  </conditionalFormatting>
  <conditionalFormatting sqref="E9:G9">
    <cfRule type="cellIs" dxfId="4927" priority="6182" operator="equal">
      <formula>"jan."</formula>
    </cfRule>
  </conditionalFormatting>
  <conditionalFormatting sqref="E9:G9">
    <cfRule type="cellIs" dxfId="4926" priority="6181" operator="equal">
      <formula>"jan."</formula>
    </cfRule>
  </conditionalFormatting>
  <conditionalFormatting sqref="E9:G9">
    <cfRule type="cellIs" dxfId="4925" priority="6180" operator="equal">
      <formula>"jan."</formula>
    </cfRule>
  </conditionalFormatting>
  <conditionalFormatting sqref="E9:G9">
    <cfRule type="cellIs" dxfId="4924" priority="6179" operator="equal">
      <formula>"jan."</formula>
    </cfRule>
  </conditionalFormatting>
  <conditionalFormatting sqref="E9:G9">
    <cfRule type="cellIs" dxfId="4923" priority="6178" operator="equal">
      <formula>"jan."</formula>
    </cfRule>
  </conditionalFormatting>
  <conditionalFormatting sqref="E9:G9">
    <cfRule type="cellIs" dxfId="4922" priority="6177" operator="equal">
      <formula>"jan."</formula>
    </cfRule>
  </conditionalFormatting>
  <conditionalFormatting sqref="E9:G9">
    <cfRule type="cellIs" dxfId="4921" priority="6176" operator="equal">
      <formula>"jan."</formula>
    </cfRule>
  </conditionalFormatting>
  <conditionalFormatting sqref="E9:G9">
    <cfRule type="cellIs" dxfId="4920" priority="6175" operator="equal">
      <formula>"jan."</formula>
    </cfRule>
  </conditionalFormatting>
  <conditionalFormatting sqref="E9:G9">
    <cfRule type="cellIs" dxfId="4919" priority="6174" operator="equal">
      <formula>"jan."</formula>
    </cfRule>
  </conditionalFormatting>
  <conditionalFormatting sqref="E9:G9">
    <cfRule type="cellIs" dxfId="4918" priority="6173" operator="equal">
      <formula>"jan."</formula>
    </cfRule>
  </conditionalFormatting>
  <conditionalFormatting sqref="E9:G9">
    <cfRule type="cellIs" dxfId="4917" priority="6172" operator="equal">
      <formula>"jan."</formula>
    </cfRule>
  </conditionalFormatting>
  <conditionalFormatting sqref="E9:G9">
    <cfRule type="cellIs" dxfId="4916" priority="6171" operator="equal">
      <formula>"jan."</formula>
    </cfRule>
  </conditionalFormatting>
  <conditionalFormatting sqref="E9:G9">
    <cfRule type="cellIs" dxfId="4915" priority="6170" operator="equal">
      <formula>"jan."</formula>
    </cfRule>
  </conditionalFormatting>
  <conditionalFormatting sqref="E9:G9">
    <cfRule type="cellIs" dxfId="4914" priority="6169" operator="equal">
      <formula>"jan."</formula>
    </cfRule>
  </conditionalFormatting>
  <conditionalFormatting sqref="E9:G9">
    <cfRule type="cellIs" dxfId="4913" priority="6168" operator="equal">
      <formula>"jan."</formula>
    </cfRule>
  </conditionalFormatting>
  <conditionalFormatting sqref="E9:G9">
    <cfRule type="cellIs" dxfId="4912" priority="6167" operator="equal">
      <formula>"jan."</formula>
    </cfRule>
  </conditionalFormatting>
  <conditionalFormatting sqref="E9:G9">
    <cfRule type="cellIs" dxfId="4911" priority="6166" operator="equal">
      <formula>"jan."</formula>
    </cfRule>
  </conditionalFormatting>
  <conditionalFormatting sqref="E9:G9">
    <cfRule type="cellIs" dxfId="4910" priority="6165" operator="equal">
      <formula>"jan."</formula>
    </cfRule>
  </conditionalFormatting>
  <conditionalFormatting sqref="E9:G9">
    <cfRule type="cellIs" dxfId="4909" priority="6164" operator="equal">
      <formula>"jan."</formula>
    </cfRule>
  </conditionalFormatting>
  <conditionalFormatting sqref="E9:G9">
    <cfRule type="cellIs" dxfId="4908" priority="6163" operator="equal">
      <formula>"jan."</formula>
    </cfRule>
  </conditionalFormatting>
  <conditionalFormatting sqref="E9:G9">
    <cfRule type="cellIs" dxfId="4907" priority="6162" operator="equal">
      <formula>"jan."</formula>
    </cfRule>
  </conditionalFormatting>
  <conditionalFormatting sqref="E9:G9">
    <cfRule type="cellIs" dxfId="4906" priority="6161" operator="equal">
      <formula>"jan."</formula>
    </cfRule>
  </conditionalFormatting>
  <conditionalFormatting sqref="E9:G9">
    <cfRule type="cellIs" dxfId="4905" priority="6160" operator="equal">
      <formula>"jan."</formula>
    </cfRule>
  </conditionalFormatting>
  <conditionalFormatting sqref="E9:G9">
    <cfRule type="cellIs" dxfId="4904" priority="6159" operator="equal">
      <formula>"jan."</formula>
    </cfRule>
  </conditionalFormatting>
  <conditionalFormatting sqref="E9:G9">
    <cfRule type="cellIs" dxfId="4903" priority="6158" operator="equal">
      <formula>"jan."</formula>
    </cfRule>
  </conditionalFormatting>
  <conditionalFormatting sqref="E9:G9">
    <cfRule type="cellIs" dxfId="4902" priority="6157" operator="equal">
      <formula>"jan."</formula>
    </cfRule>
  </conditionalFormatting>
  <conditionalFormatting sqref="E9:G9">
    <cfRule type="cellIs" dxfId="4901" priority="6156" operator="equal">
      <formula>"jan."</formula>
    </cfRule>
  </conditionalFormatting>
  <conditionalFormatting sqref="E9:G9">
    <cfRule type="cellIs" dxfId="4900" priority="6155" operator="equal">
      <formula>"jan."</formula>
    </cfRule>
  </conditionalFormatting>
  <conditionalFormatting sqref="E9:G9">
    <cfRule type="cellIs" dxfId="4899" priority="6154" operator="equal">
      <formula>"jan."</formula>
    </cfRule>
  </conditionalFormatting>
  <conditionalFormatting sqref="E9:G9">
    <cfRule type="cellIs" dxfId="4898" priority="6153" operator="equal">
      <formula>"jan."</formula>
    </cfRule>
  </conditionalFormatting>
  <conditionalFormatting sqref="E9:G9">
    <cfRule type="cellIs" dxfId="4897" priority="6152" operator="equal">
      <formula>"jan."</formula>
    </cfRule>
  </conditionalFormatting>
  <conditionalFormatting sqref="E9:G9">
    <cfRule type="cellIs" dxfId="4896" priority="6151" operator="equal">
      <formula>"jan."</formula>
    </cfRule>
  </conditionalFormatting>
  <conditionalFormatting sqref="E9:G9">
    <cfRule type="cellIs" dxfId="4895" priority="6150" operator="equal">
      <formula>"jan."</formula>
    </cfRule>
  </conditionalFormatting>
  <conditionalFormatting sqref="E9:G9">
    <cfRule type="cellIs" dxfId="4894" priority="6149" operator="equal">
      <formula>"jan."</formula>
    </cfRule>
  </conditionalFormatting>
  <conditionalFormatting sqref="E9:G9">
    <cfRule type="cellIs" dxfId="4893" priority="6148" operator="equal">
      <formula>"jan."</formula>
    </cfRule>
  </conditionalFormatting>
  <conditionalFormatting sqref="E9:G9">
    <cfRule type="cellIs" dxfId="4892" priority="6147" operator="equal">
      <formula>"jan."</formula>
    </cfRule>
  </conditionalFormatting>
  <conditionalFormatting sqref="E9:G9">
    <cfRule type="cellIs" dxfId="4891" priority="6146" operator="equal">
      <formula>"jan."</formula>
    </cfRule>
  </conditionalFormatting>
  <conditionalFormatting sqref="E9:G9">
    <cfRule type="cellIs" dxfId="4890" priority="6145" operator="equal">
      <formula>"jan."</formula>
    </cfRule>
  </conditionalFormatting>
  <conditionalFormatting sqref="E9:G9">
    <cfRule type="cellIs" dxfId="4889" priority="6143" operator="equal">
      <formula>"jan."</formula>
    </cfRule>
  </conditionalFormatting>
  <conditionalFormatting sqref="E9:G9">
    <cfRule type="cellIs" dxfId="4888" priority="6142" operator="equal">
      <formula>"jan."</formula>
    </cfRule>
  </conditionalFormatting>
  <conditionalFormatting sqref="E9:G9">
    <cfRule type="cellIs" dxfId="4887" priority="6141" operator="equal">
      <formula>"jan."</formula>
    </cfRule>
  </conditionalFormatting>
  <conditionalFormatting sqref="E9:G9">
    <cfRule type="cellIs" dxfId="4886" priority="6140" operator="equal">
      <formula>"jan."</formula>
    </cfRule>
  </conditionalFormatting>
  <conditionalFormatting sqref="E9:G9">
    <cfRule type="cellIs" dxfId="4885" priority="6139" operator="equal">
      <formula>"jan."</formula>
    </cfRule>
  </conditionalFormatting>
  <conditionalFormatting sqref="E9:G9">
    <cfRule type="cellIs" dxfId="4884" priority="6138" operator="equal">
      <formula>"jan."</formula>
    </cfRule>
  </conditionalFormatting>
  <conditionalFormatting sqref="E9:G9">
    <cfRule type="cellIs" dxfId="4883" priority="6137" operator="equal">
      <formula>"jan."</formula>
    </cfRule>
  </conditionalFormatting>
  <conditionalFormatting sqref="E9:G9">
    <cfRule type="cellIs" dxfId="4882" priority="6136" operator="equal">
      <formula>"jan."</formula>
    </cfRule>
  </conditionalFormatting>
  <conditionalFormatting sqref="E9:G9">
    <cfRule type="cellIs" dxfId="4881" priority="6135" operator="equal">
      <formula>"jan."</formula>
    </cfRule>
  </conditionalFormatting>
  <conditionalFormatting sqref="E9:G9">
    <cfRule type="cellIs" dxfId="4880" priority="6134" operator="equal">
      <formula>"jan."</formula>
    </cfRule>
  </conditionalFormatting>
  <conditionalFormatting sqref="E9:G9">
    <cfRule type="cellIs" dxfId="4879" priority="6133" operator="equal">
      <formula>"jan."</formula>
    </cfRule>
  </conditionalFormatting>
  <conditionalFormatting sqref="E9:G9">
    <cfRule type="cellIs" dxfId="4878" priority="6131" operator="equal">
      <formula>"jan."</formula>
    </cfRule>
  </conditionalFormatting>
  <conditionalFormatting sqref="E9:G9">
    <cfRule type="cellIs" dxfId="4877" priority="6130" operator="equal">
      <formula>"jan."</formula>
    </cfRule>
  </conditionalFormatting>
  <conditionalFormatting sqref="E9:G9">
    <cfRule type="cellIs" dxfId="4876" priority="6129" operator="equal">
      <formula>"jan."</formula>
    </cfRule>
  </conditionalFormatting>
  <conditionalFormatting sqref="E9:G9">
    <cfRule type="cellIs" dxfId="4875" priority="6128" operator="equal">
      <formula>"jan."</formula>
    </cfRule>
  </conditionalFormatting>
  <conditionalFormatting sqref="E9:G9">
    <cfRule type="cellIs" dxfId="4874" priority="6127" operator="equal">
      <formula>"jan."</formula>
    </cfRule>
  </conditionalFormatting>
  <conditionalFormatting sqref="E9:G9">
    <cfRule type="cellIs" dxfId="4873" priority="6126" operator="equal">
      <formula>"jan."</formula>
    </cfRule>
  </conditionalFormatting>
  <conditionalFormatting sqref="E9:G9">
    <cfRule type="cellIs" dxfId="4872" priority="6125" operator="equal">
      <formula>"jan."</formula>
    </cfRule>
  </conditionalFormatting>
  <conditionalFormatting sqref="E9:G9">
    <cfRule type="cellIs" dxfId="4871" priority="6124" operator="equal">
      <formula>"jan."</formula>
    </cfRule>
  </conditionalFormatting>
  <conditionalFormatting sqref="E9:G9">
    <cfRule type="cellIs" dxfId="4870" priority="6123" operator="equal">
      <formula>"jan."</formula>
    </cfRule>
  </conditionalFormatting>
  <conditionalFormatting sqref="E9:G9">
    <cfRule type="cellIs" dxfId="4869" priority="6122" operator="equal">
      <formula>"jan."</formula>
    </cfRule>
  </conditionalFormatting>
  <conditionalFormatting sqref="E9:G9">
    <cfRule type="cellIs" dxfId="4868" priority="6120" operator="equal">
      <formula>"jan."</formula>
    </cfRule>
  </conditionalFormatting>
  <conditionalFormatting sqref="E9:G9">
    <cfRule type="cellIs" dxfId="4867" priority="6119" operator="equal">
      <formula>"jan."</formula>
    </cfRule>
  </conditionalFormatting>
  <conditionalFormatting sqref="E9:G9">
    <cfRule type="cellIs" dxfId="4866" priority="6118" operator="equal">
      <formula>"jan."</formula>
    </cfRule>
  </conditionalFormatting>
  <conditionalFormatting sqref="E9:G9">
    <cfRule type="cellIs" dxfId="4865" priority="6117" operator="equal">
      <formula>"jan."</formula>
    </cfRule>
  </conditionalFormatting>
  <conditionalFormatting sqref="E9:G9">
    <cfRule type="cellIs" dxfId="4864" priority="6116" operator="equal">
      <formula>"jan."</formula>
    </cfRule>
  </conditionalFormatting>
  <conditionalFormatting sqref="E9:G9">
    <cfRule type="cellIs" dxfId="4863" priority="6114" operator="equal">
      <formula>"jan."</formula>
    </cfRule>
  </conditionalFormatting>
  <conditionalFormatting sqref="E9:G9">
    <cfRule type="cellIs" dxfId="4862" priority="6112" operator="equal">
      <formula>"jan."</formula>
    </cfRule>
  </conditionalFormatting>
  <conditionalFormatting sqref="E9:G9">
    <cfRule type="cellIs" dxfId="4861" priority="6111" operator="equal">
      <formula>"jan."</formula>
    </cfRule>
  </conditionalFormatting>
  <conditionalFormatting sqref="E9:G9">
    <cfRule type="cellIs" dxfId="4860" priority="6109" operator="equal">
      <formula>"jan."</formula>
    </cfRule>
  </conditionalFormatting>
  <conditionalFormatting sqref="E9:G9">
    <cfRule type="cellIs" dxfId="4859" priority="6108" operator="equal">
      <formula>"jan."</formula>
    </cfRule>
  </conditionalFormatting>
  <conditionalFormatting sqref="E9:G9">
    <cfRule type="cellIs" dxfId="4858" priority="6107" operator="equal">
      <formula>"jan."</formula>
    </cfRule>
  </conditionalFormatting>
  <conditionalFormatting sqref="E9:G9">
    <cfRule type="cellIs" dxfId="4857" priority="6106" operator="equal">
      <formula>"jan."</formula>
    </cfRule>
  </conditionalFormatting>
  <conditionalFormatting sqref="E9:G9">
    <cfRule type="cellIs" dxfId="4856" priority="6104" operator="equal">
      <formula>"jan."</formula>
    </cfRule>
  </conditionalFormatting>
  <conditionalFormatting sqref="E9:G9">
    <cfRule type="cellIs" dxfId="4855" priority="6103" operator="equal">
      <formula>"jan."</formula>
    </cfRule>
  </conditionalFormatting>
  <conditionalFormatting sqref="E9:G9">
    <cfRule type="cellIs" dxfId="4854" priority="6102" operator="equal">
      <formula>"jan."</formula>
    </cfRule>
  </conditionalFormatting>
  <conditionalFormatting sqref="E9:G9">
    <cfRule type="cellIs" dxfId="4853" priority="6101" operator="equal">
      <formula>"jan."</formula>
    </cfRule>
  </conditionalFormatting>
  <conditionalFormatting sqref="E9:G9">
    <cfRule type="cellIs" dxfId="4852" priority="6100" operator="equal">
      <formula>"jan."</formula>
    </cfRule>
  </conditionalFormatting>
  <conditionalFormatting sqref="E9:G9">
    <cfRule type="cellIs" dxfId="4851" priority="6099" operator="equal">
      <formula>"jan."</formula>
    </cfRule>
  </conditionalFormatting>
  <conditionalFormatting sqref="E9:G9">
    <cfRule type="cellIs" dxfId="4850" priority="6098" operator="equal">
      <formula>"jan."</formula>
    </cfRule>
  </conditionalFormatting>
  <conditionalFormatting sqref="E9:G9">
    <cfRule type="cellIs" dxfId="4849" priority="6097" operator="equal">
      <formula>"jan."</formula>
    </cfRule>
  </conditionalFormatting>
  <conditionalFormatting sqref="E9:G9">
    <cfRule type="cellIs" dxfId="4848" priority="6096" operator="equal">
      <formula>"jan."</formula>
    </cfRule>
  </conditionalFormatting>
  <conditionalFormatting sqref="E9:G9">
    <cfRule type="cellIs" dxfId="4847" priority="6095" operator="equal">
      <formula>"jan."</formula>
    </cfRule>
  </conditionalFormatting>
  <conditionalFormatting sqref="E9:G9">
    <cfRule type="cellIs" dxfId="4846" priority="6094" operator="equal">
      <formula>"jan."</formula>
    </cfRule>
  </conditionalFormatting>
  <conditionalFormatting sqref="E9:G9">
    <cfRule type="cellIs" dxfId="4845" priority="6093" operator="equal">
      <formula>"jan."</formula>
    </cfRule>
  </conditionalFormatting>
  <conditionalFormatting sqref="E9:G9">
    <cfRule type="cellIs" dxfId="4844" priority="6092" operator="equal">
      <formula>"jan."</formula>
    </cfRule>
  </conditionalFormatting>
  <conditionalFormatting sqref="E9:G9">
    <cfRule type="cellIs" dxfId="4843" priority="6091" operator="equal">
      <formula>"jan."</formula>
    </cfRule>
  </conditionalFormatting>
  <conditionalFormatting sqref="E9:G9">
    <cfRule type="cellIs" dxfId="4842" priority="6090" operator="equal">
      <formula>"jan."</formula>
    </cfRule>
  </conditionalFormatting>
  <conditionalFormatting sqref="E9:G9">
    <cfRule type="cellIs" dxfId="4841" priority="6089" operator="equal">
      <formula>"jan."</formula>
    </cfRule>
  </conditionalFormatting>
  <conditionalFormatting sqref="E9:G9">
    <cfRule type="cellIs" dxfId="4840" priority="6088" operator="equal">
      <formula>"jan."</formula>
    </cfRule>
  </conditionalFormatting>
  <conditionalFormatting sqref="E9:G9">
    <cfRule type="cellIs" dxfId="4839" priority="6087" operator="equal">
      <formula>"jan."</formula>
    </cfRule>
  </conditionalFormatting>
  <conditionalFormatting sqref="E9:G9">
    <cfRule type="cellIs" dxfId="4838" priority="6086" operator="equal">
      <formula>"jan."</formula>
    </cfRule>
  </conditionalFormatting>
  <conditionalFormatting sqref="E9:G9">
    <cfRule type="cellIs" dxfId="4837" priority="6085" operator="equal">
      <formula>"jan."</formula>
    </cfRule>
  </conditionalFormatting>
  <conditionalFormatting sqref="E9:G9">
    <cfRule type="cellIs" dxfId="4836" priority="6084" operator="equal">
      <formula>"jan."</formula>
    </cfRule>
  </conditionalFormatting>
  <conditionalFormatting sqref="E9:G9">
    <cfRule type="cellIs" dxfId="4835" priority="6082" operator="equal">
      <formula>"jan."</formula>
    </cfRule>
  </conditionalFormatting>
  <conditionalFormatting sqref="E9:G9">
    <cfRule type="cellIs" dxfId="4834" priority="6081" operator="equal">
      <formula>"jan."</formula>
    </cfRule>
  </conditionalFormatting>
  <conditionalFormatting sqref="E9:G9">
    <cfRule type="cellIs" dxfId="4833" priority="6079" operator="equal">
      <formula>"jan."</formula>
    </cfRule>
  </conditionalFormatting>
  <conditionalFormatting sqref="E9:G9">
    <cfRule type="cellIs" dxfId="4832" priority="6076" operator="equal">
      <formula>"jan."</formula>
    </cfRule>
  </conditionalFormatting>
  <conditionalFormatting sqref="E9:G9">
    <cfRule type="cellIs" dxfId="4831" priority="6075" operator="equal">
      <formula>"jan."</formula>
    </cfRule>
  </conditionalFormatting>
  <conditionalFormatting sqref="E9:G9">
    <cfRule type="cellIs" dxfId="4830" priority="6074" operator="equal">
      <formula>"jan."</formula>
    </cfRule>
  </conditionalFormatting>
  <conditionalFormatting sqref="E9:G9">
    <cfRule type="cellIs" dxfId="4829" priority="6073" operator="equal">
      <formula>"jan."</formula>
    </cfRule>
  </conditionalFormatting>
  <conditionalFormatting sqref="E9:G9">
    <cfRule type="cellIs" dxfId="4828" priority="6072" operator="equal">
      <formula>"jan."</formula>
    </cfRule>
  </conditionalFormatting>
  <conditionalFormatting sqref="E9:G9">
    <cfRule type="cellIs" dxfId="4827" priority="6071" operator="equal">
      <formula>"jan."</formula>
    </cfRule>
  </conditionalFormatting>
  <conditionalFormatting sqref="E9:G9">
    <cfRule type="cellIs" dxfId="4826" priority="6070" operator="equal">
      <formula>"jan."</formula>
    </cfRule>
  </conditionalFormatting>
  <conditionalFormatting sqref="E9:G9">
    <cfRule type="cellIs" dxfId="4825" priority="6069" operator="equal">
      <formula>"jan."</formula>
    </cfRule>
  </conditionalFormatting>
  <conditionalFormatting sqref="E9:G9">
    <cfRule type="cellIs" dxfId="4824" priority="6068" operator="equal">
      <formula>"jan."</formula>
    </cfRule>
  </conditionalFormatting>
  <conditionalFormatting sqref="E9:G9">
    <cfRule type="cellIs" dxfId="4823" priority="6066" operator="equal">
      <formula>"jan."</formula>
    </cfRule>
  </conditionalFormatting>
  <conditionalFormatting sqref="E9:G9">
    <cfRule type="cellIs" dxfId="4822" priority="6065" operator="equal">
      <formula>"jan."</formula>
    </cfRule>
  </conditionalFormatting>
  <conditionalFormatting sqref="E9:G9">
    <cfRule type="cellIs" dxfId="4821" priority="6064" operator="equal">
      <formula>"jan."</formula>
    </cfRule>
  </conditionalFormatting>
  <conditionalFormatting sqref="E9:G9">
    <cfRule type="cellIs" dxfId="4820" priority="6063" operator="equal">
      <formula>"jan."</formula>
    </cfRule>
  </conditionalFormatting>
  <conditionalFormatting sqref="E9:G9">
    <cfRule type="cellIs" dxfId="4819" priority="6062" operator="equal">
      <formula>"jan."</formula>
    </cfRule>
  </conditionalFormatting>
  <conditionalFormatting sqref="E9:G9">
    <cfRule type="cellIs" dxfId="4818" priority="6061" operator="equal">
      <formula>"jan."</formula>
    </cfRule>
  </conditionalFormatting>
  <conditionalFormatting sqref="E9:G9">
    <cfRule type="cellIs" dxfId="4817" priority="6059" operator="equal">
      <formula>"jan."</formula>
    </cfRule>
  </conditionalFormatting>
  <conditionalFormatting sqref="E9:G9">
    <cfRule type="cellIs" dxfId="4816" priority="6058" operator="equal">
      <formula>"jan."</formula>
    </cfRule>
  </conditionalFormatting>
  <conditionalFormatting sqref="E9:G9">
    <cfRule type="cellIs" dxfId="4815" priority="6056" operator="equal">
      <formula>"jan."</formula>
    </cfRule>
  </conditionalFormatting>
  <conditionalFormatting sqref="E9:G9">
    <cfRule type="cellIs" dxfId="4814" priority="6054" operator="equal">
      <formula>"jan."</formula>
    </cfRule>
  </conditionalFormatting>
  <conditionalFormatting sqref="E9:G9">
    <cfRule type="cellIs" dxfId="4813" priority="6053" operator="equal">
      <formula>"jan."</formula>
    </cfRule>
  </conditionalFormatting>
  <conditionalFormatting sqref="E9:G9">
    <cfRule type="cellIs" dxfId="4812" priority="6052" operator="equal">
      <formula>"jan."</formula>
    </cfRule>
  </conditionalFormatting>
  <conditionalFormatting sqref="E9:G9">
    <cfRule type="cellIs" dxfId="4811" priority="6051" operator="equal">
      <formula>"jan."</formula>
    </cfRule>
  </conditionalFormatting>
  <conditionalFormatting sqref="E9:G9">
    <cfRule type="cellIs" dxfId="4810" priority="6050" operator="equal">
      <formula>"jan."</formula>
    </cfRule>
  </conditionalFormatting>
  <conditionalFormatting sqref="E9:G9">
    <cfRule type="cellIs" dxfId="4809" priority="6049" operator="equal">
      <formula>"jan."</formula>
    </cfRule>
  </conditionalFormatting>
  <conditionalFormatting sqref="E9:G9">
    <cfRule type="cellIs" dxfId="4808" priority="6048" operator="equal">
      <formula>"jan."</formula>
    </cfRule>
  </conditionalFormatting>
  <conditionalFormatting sqref="E9:G9">
    <cfRule type="cellIs" dxfId="4807" priority="6047" operator="equal">
      <formula>"jan."</formula>
    </cfRule>
  </conditionalFormatting>
  <conditionalFormatting sqref="E9:G9">
    <cfRule type="cellIs" dxfId="4806" priority="6046" operator="equal">
      <formula>"jan."</formula>
    </cfRule>
  </conditionalFormatting>
  <conditionalFormatting sqref="E9:G9">
    <cfRule type="cellIs" dxfId="4805" priority="6045" operator="equal">
      <formula>"jan."</formula>
    </cfRule>
  </conditionalFormatting>
  <conditionalFormatting sqref="E9:G9">
    <cfRule type="cellIs" dxfId="4804" priority="6044" operator="equal">
      <formula>"jan."</formula>
    </cfRule>
  </conditionalFormatting>
  <conditionalFormatting sqref="E9:G9">
    <cfRule type="cellIs" dxfId="4803" priority="6043" operator="equal">
      <formula>"jan."</formula>
    </cfRule>
  </conditionalFormatting>
  <conditionalFormatting sqref="E9:G9">
    <cfRule type="cellIs" dxfId="4802" priority="6041" operator="equal">
      <formula>"jan."</formula>
    </cfRule>
  </conditionalFormatting>
  <conditionalFormatting sqref="E9:G9">
    <cfRule type="cellIs" dxfId="4801" priority="6040" operator="equal">
      <formula>"jan."</formula>
    </cfRule>
  </conditionalFormatting>
  <conditionalFormatting sqref="E9:G9">
    <cfRule type="cellIs" dxfId="4800" priority="6039" operator="equal">
      <formula>"jan."</formula>
    </cfRule>
  </conditionalFormatting>
  <conditionalFormatting sqref="E9:G9">
    <cfRule type="cellIs" dxfId="4799" priority="6038" operator="equal">
      <formula>"jan."</formula>
    </cfRule>
  </conditionalFormatting>
  <conditionalFormatting sqref="E9:G9">
    <cfRule type="cellIs" dxfId="4798" priority="6037" operator="equal">
      <formula>"jan."</formula>
    </cfRule>
  </conditionalFormatting>
  <conditionalFormatting sqref="E9:G9">
    <cfRule type="cellIs" dxfId="4797" priority="6036" operator="equal">
      <formula>"jan."</formula>
    </cfRule>
  </conditionalFormatting>
  <conditionalFormatting sqref="E9:G9">
    <cfRule type="cellIs" dxfId="4796" priority="6035" operator="equal">
      <formula>"jan."</formula>
    </cfRule>
  </conditionalFormatting>
  <conditionalFormatting sqref="E9:G9">
    <cfRule type="cellIs" dxfId="4795" priority="6034" operator="equal">
      <formula>"jan."</formula>
    </cfRule>
  </conditionalFormatting>
  <conditionalFormatting sqref="E9:G9">
    <cfRule type="cellIs" dxfId="4794" priority="6032" operator="equal">
      <formula>"jan."</formula>
    </cfRule>
  </conditionalFormatting>
  <conditionalFormatting sqref="E9:G9">
    <cfRule type="cellIs" dxfId="4793" priority="6031" operator="equal">
      <formula>"jan."</formula>
    </cfRule>
  </conditionalFormatting>
  <conditionalFormatting sqref="E9:G9">
    <cfRule type="cellIs" dxfId="4792" priority="6030" operator="equal">
      <formula>"jan."</formula>
    </cfRule>
  </conditionalFormatting>
  <conditionalFormatting sqref="E9:G9">
    <cfRule type="cellIs" dxfId="4791" priority="6029" operator="equal">
      <formula>"jan."</formula>
    </cfRule>
  </conditionalFormatting>
  <conditionalFormatting sqref="E9:G9">
    <cfRule type="cellIs" dxfId="4790" priority="6028" operator="equal">
      <formula>"jan."</formula>
    </cfRule>
  </conditionalFormatting>
  <conditionalFormatting sqref="E9:G9">
    <cfRule type="cellIs" dxfId="4789" priority="6027" operator="equal">
      <formula>"jan."</formula>
    </cfRule>
  </conditionalFormatting>
  <conditionalFormatting sqref="E9:G9">
    <cfRule type="cellIs" dxfId="4788" priority="6026" operator="equal">
      <formula>"jan."</formula>
    </cfRule>
  </conditionalFormatting>
  <conditionalFormatting sqref="E9:G9">
    <cfRule type="cellIs" dxfId="4787" priority="6025" operator="equal">
      <formula>"jan."</formula>
    </cfRule>
  </conditionalFormatting>
  <conditionalFormatting sqref="E9:G9">
    <cfRule type="cellIs" dxfId="4786" priority="6024" operator="equal">
      <formula>"jan."</formula>
    </cfRule>
  </conditionalFormatting>
  <conditionalFormatting sqref="E9:G9">
    <cfRule type="cellIs" dxfId="4785" priority="6023" operator="equal">
      <formula>"jan."</formula>
    </cfRule>
  </conditionalFormatting>
  <conditionalFormatting sqref="E9:G9">
    <cfRule type="cellIs" dxfId="4784" priority="6022" operator="equal">
      <formula>"jan."</formula>
    </cfRule>
  </conditionalFormatting>
  <conditionalFormatting sqref="E9:G9">
    <cfRule type="cellIs" dxfId="4783" priority="6021" operator="equal">
      <formula>"jan."</formula>
    </cfRule>
  </conditionalFormatting>
  <conditionalFormatting sqref="E9:G9">
    <cfRule type="cellIs" dxfId="4782" priority="6020" operator="equal">
      <formula>"jan."</formula>
    </cfRule>
  </conditionalFormatting>
  <conditionalFormatting sqref="E9:G9">
    <cfRule type="cellIs" dxfId="4781" priority="6019" operator="equal">
      <formula>"jan."</formula>
    </cfRule>
  </conditionalFormatting>
  <conditionalFormatting sqref="E9:G9">
    <cfRule type="cellIs" dxfId="4780" priority="6017" operator="equal">
      <formula>"jan."</formula>
    </cfRule>
  </conditionalFormatting>
  <conditionalFormatting sqref="E9:G9">
    <cfRule type="cellIs" dxfId="4779" priority="6014" operator="equal">
      <formula>"jan."</formula>
    </cfRule>
  </conditionalFormatting>
  <conditionalFormatting sqref="E9:G9">
    <cfRule type="cellIs" dxfId="4778" priority="6013" operator="equal">
      <formula>"jan."</formula>
    </cfRule>
  </conditionalFormatting>
  <conditionalFormatting sqref="E9:G9">
    <cfRule type="cellIs" dxfId="4777" priority="6012" operator="equal">
      <formula>"jan."</formula>
    </cfRule>
  </conditionalFormatting>
  <conditionalFormatting sqref="E9:G9">
    <cfRule type="cellIs" dxfId="4776" priority="6011" operator="equal">
      <formula>"jan."</formula>
    </cfRule>
  </conditionalFormatting>
  <conditionalFormatting sqref="E9:G9">
    <cfRule type="cellIs" dxfId="4775" priority="6010" operator="equal">
      <formula>"jan."</formula>
    </cfRule>
  </conditionalFormatting>
  <conditionalFormatting sqref="E9:G9">
    <cfRule type="cellIs" dxfId="4774" priority="6009" operator="equal">
      <formula>"jan."</formula>
    </cfRule>
  </conditionalFormatting>
  <conditionalFormatting sqref="E9:G9">
    <cfRule type="cellIs" dxfId="4773" priority="6007" operator="equal">
      <formula>"jan."</formula>
    </cfRule>
  </conditionalFormatting>
  <conditionalFormatting sqref="E9:G9">
    <cfRule type="cellIs" dxfId="4772" priority="6006" operator="equal">
      <formula>"jan."</formula>
    </cfRule>
  </conditionalFormatting>
  <conditionalFormatting sqref="E9:G9">
    <cfRule type="cellIs" dxfId="4771" priority="6005" operator="equal">
      <formula>"jan."</formula>
    </cfRule>
  </conditionalFormatting>
  <conditionalFormatting sqref="E9:G9">
    <cfRule type="cellIs" dxfId="4770" priority="6004" operator="equal">
      <formula>"jan."</formula>
    </cfRule>
  </conditionalFormatting>
  <conditionalFormatting sqref="E9:G9">
    <cfRule type="cellIs" dxfId="4769" priority="6003" operator="equal">
      <formula>"jan."</formula>
    </cfRule>
  </conditionalFormatting>
  <conditionalFormatting sqref="E9:G9">
    <cfRule type="cellIs" dxfId="4768" priority="6788" operator="equal">
      <formula>"jan."</formula>
    </cfRule>
  </conditionalFormatting>
  <conditionalFormatting sqref="E9:G9">
    <cfRule type="cellIs" dxfId="4767" priority="6594" operator="equal">
      <formula>"jan."</formula>
    </cfRule>
  </conditionalFormatting>
  <conditionalFormatting sqref="E9:G9">
    <cfRule type="cellIs" dxfId="4766" priority="6585" operator="equal">
      <formula>"jan."</formula>
    </cfRule>
  </conditionalFormatting>
  <conditionalFormatting sqref="E9:G9">
    <cfRule type="cellIs" dxfId="4765" priority="6544" operator="equal">
      <formula>"jan."</formula>
    </cfRule>
  </conditionalFormatting>
  <conditionalFormatting sqref="E9:G9">
    <cfRule type="cellIs" dxfId="4764" priority="6542" operator="equal">
      <formula>"jan."</formula>
    </cfRule>
  </conditionalFormatting>
  <conditionalFormatting sqref="E9:G9">
    <cfRule type="cellIs" dxfId="4763" priority="6524" operator="equal">
      <formula>"jan."</formula>
    </cfRule>
  </conditionalFormatting>
  <conditionalFormatting sqref="E9:G9">
    <cfRule type="cellIs" dxfId="4762" priority="6513" operator="equal">
      <formula>"jan."</formula>
    </cfRule>
  </conditionalFormatting>
  <conditionalFormatting sqref="E9:G9">
    <cfRule type="cellIs" dxfId="4761" priority="6512" operator="equal">
      <formula>"jan."</formula>
    </cfRule>
  </conditionalFormatting>
  <conditionalFormatting sqref="E9:G9">
    <cfRule type="cellIs" dxfId="4760" priority="6503" operator="equal">
      <formula>"jan."</formula>
    </cfRule>
  </conditionalFormatting>
  <conditionalFormatting sqref="E9:G9">
    <cfRule type="cellIs" dxfId="4759" priority="6401" operator="equal">
      <formula>"jan."</formula>
    </cfRule>
  </conditionalFormatting>
  <conditionalFormatting sqref="E9:G9">
    <cfRule type="cellIs" dxfId="4758" priority="6347" operator="equal">
      <formula>"jan."</formula>
    </cfRule>
  </conditionalFormatting>
  <conditionalFormatting sqref="E9:G9">
    <cfRule type="cellIs" dxfId="4757" priority="6328" operator="equal">
      <formula>"jan."</formula>
    </cfRule>
  </conditionalFormatting>
  <conditionalFormatting sqref="E9:G9">
    <cfRule type="cellIs" dxfId="4756" priority="6280" operator="equal">
      <formula>"jan."</formula>
    </cfRule>
  </conditionalFormatting>
  <conditionalFormatting sqref="E9:G9">
    <cfRule type="cellIs" dxfId="4755" priority="6277" operator="equal">
      <formula>"jan."</formula>
    </cfRule>
  </conditionalFormatting>
  <conditionalFormatting sqref="E9:G9">
    <cfRule type="cellIs" dxfId="4754" priority="6275" operator="equal">
      <formula>"jan."</formula>
    </cfRule>
  </conditionalFormatting>
  <conditionalFormatting sqref="E9:G9">
    <cfRule type="cellIs" dxfId="4753" priority="6261" operator="equal">
      <formula>"jan."</formula>
    </cfRule>
  </conditionalFormatting>
  <conditionalFormatting sqref="E9:G9">
    <cfRule type="cellIs" dxfId="4752" priority="6260" operator="equal">
      <formula>"jan."</formula>
    </cfRule>
  </conditionalFormatting>
  <conditionalFormatting sqref="E9:G9">
    <cfRule type="cellIs" dxfId="4751" priority="6144" operator="equal">
      <formula>"jan."</formula>
    </cfRule>
  </conditionalFormatting>
  <conditionalFormatting sqref="E9:G9">
    <cfRule type="cellIs" dxfId="4750" priority="6132" operator="equal">
      <formula>"jan."</formula>
    </cfRule>
  </conditionalFormatting>
  <conditionalFormatting sqref="E9:G9">
    <cfRule type="cellIs" dxfId="4749" priority="6121" operator="equal">
      <formula>"jan."</formula>
    </cfRule>
  </conditionalFormatting>
  <conditionalFormatting sqref="E9:G9">
    <cfRule type="cellIs" dxfId="4748" priority="6115" operator="equal">
      <formula>"jan."</formula>
    </cfRule>
  </conditionalFormatting>
  <conditionalFormatting sqref="E9:G9">
    <cfRule type="cellIs" dxfId="4747" priority="6113" operator="equal">
      <formula>"jan."</formula>
    </cfRule>
  </conditionalFormatting>
  <conditionalFormatting sqref="E9:G9">
    <cfRule type="cellIs" dxfId="4746" priority="6110" operator="equal">
      <formula>"jan."</formula>
    </cfRule>
  </conditionalFormatting>
  <conditionalFormatting sqref="E9:G9">
    <cfRule type="cellIs" dxfId="4745" priority="6105" operator="equal">
      <formula>"jan."</formula>
    </cfRule>
  </conditionalFormatting>
  <conditionalFormatting sqref="E9:G9">
    <cfRule type="cellIs" dxfId="4744" priority="6083" operator="equal">
      <formula>"jan."</formula>
    </cfRule>
  </conditionalFormatting>
  <conditionalFormatting sqref="E9:G9">
    <cfRule type="cellIs" dxfId="4743" priority="6080" operator="equal">
      <formula>"jan."</formula>
    </cfRule>
  </conditionalFormatting>
  <conditionalFormatting sqref="E9:G9">
    <cfRule type="cellIs" dxfId="4742" priority="6078" operator="equal">
      <formula>"jan."</formula>
    </cfRule>
  </conditionalFormatting>
  <conditionalFormatting sqref="E9:G9">
    <cfRule type="cellIs" dxfId="4741" priority="6077" operator="equal">
      <formula>"jan."</formula>
    </cfRule>
  </conditionalFormatting>
  <conditionalFormatting sqref="E9:G9">
    <cfRule type="cellIs" dxfId="4740" priority="6067" operator="equal">
      <formula>"jan."</formula>
    </cfRule>
  </conditionalFormatting>
  <conditionalFormatting sqref="E9:G9">
    <cfRule type="cellIs" dxfId="4739" priority="6060" operator="equal">
      <formula>"jan."</formula>
    </cfRule>
  </conditionalFormatting>
  <conditionalFormatting sqref="E9:G9">
    <cfRule type="cellIs" dxfId="4738" priority="6057" operator="equal">
      <formula>"jan."</formula>
    </cfRule>
  </conditionalFormatting>
  <conditionalFormatting sqref="E9:G9">
    <cfRule type="cellIs" dxfId="4737" priority="6055" operator="equal">
      <formula>"jan."</formula>
    </cfRule>
  </conditionalFormatting>
  <conditionalFormatting sqref="E9:G9">
    <cfRule type="cellIs" dxfId="4736" priority="6042" operator="equal">
      <formula>"jan."</formula>
    </cfRule>
  </conditionalFormatting>
  <conditionalFormatting sqref="E9:G9">
    <cfRule type="cellIs" dxfId="4735" priority="6033" operator="equal">
      <formula>"jan."</formula>
    </cfRule>
  </conditionalFormatting>
  <conditionalFormatting sqref="E9:G9">
    <cfRule type="cellIs" dxfId="4734" priority="6018" operator="equal">
      <formula>"jan."</formula>
    </cfRule>
  </conditionalFormatting>
  <conditionalFormatting sqref="E9:G9">
    <cfRule type="cellIs" dxfId="4733" priority="6016" operator="equal">
      <formula>"jan."</formula>
    </cfRule>
  </conditionalFormatting>
  <conditionalFormatting sqref="E9:G9">
    <cfRule type="cellIs" dxfId="4732" priority="6015" operator="equal">
      <formula>"jan."</formula>
    </cfRule>
  </conditionalFormatting>
  <conditionalFormatting sqref="E9:G9">
    <cfRule type="cellIs" dxfId="4731" priority="6008" operator="equal">
      <formula>"jan."</formula>
    </cfRule>
  </conditionalFormatting>
  <conditionalFormatting sqref="Q9">
    <cfRule type="cellIs" dxfId="4730" priority="6000" operator="equal">
      <formula>"jan."</formula>
    </cfRule>
  </conditionalFormatting>
  <conditionalFormatting sqref="Q9">
    <cfRule type="cellIs" dxfId="4729" priority="6002" operator="equal">
      <formula>"jan."</formula>
    </cfRule>
  </conditionalFormatting>
  <conditionalFormatting sqref="Q9">
    <cfRule type="cellIs" dxfId="4728" priority="6001" operator="equal">
      <formula>"jan."</formula>
    </cfRule>
  </conditionalFormatting>
  <conditionalFormatting sqref="Q9">
    <cfRule type="cellIs" dxfId="4727" priority="5999" operator="equal">
      <formula>"jan."</formula>
    </cfRule>
  </conditionalFormatting>
  <conditionalFormatting sqref="Q9">
    <cfRule type="cellIs" dxfId="4726" priority="5998" operator="equal">
      <formula>"jan."</formula>
    </cfRule>
  </conditionalFormatting>
  <conditionalFormatting sqref="Q9">
    <cfRule type="cellIs" dxfId="4725" priority="5997" operator="equal">
      <formula>"jan."</formula>
    </cfRule>
  </conditionalFormatting>
  <conditionalFormatting sqref="Q9">
    <cfRule type="cellIs" dxfId="4724" priority="5996" operator="equal">
      <formula>"jan."</formula>
    </cfRule>
  </conditionalFormatting>
  <conditionalFormatting sqref="Q9">
    <cfRule type="cellIs" dxfId="4723" priority="5995" operator="equal">
      <formula>"jan."</formula>
    </cfRule>
  </conditionalFormatting>
  <conditionalFormatting sqref="Q9">
    <cfRule type="cellIs" dxfId="4722" priority="5994" operator="equal">
      <formula>"jan."</formula>
    </cfRule>
  </conditionalFormatting>
  <conditionalFormatting sqref="Q9">
    <cfRule type="cellIs" dxfId="4721" priority="5993" operator="equal">
      <formula>"jan."</formula>
    </cfRule>
  </conditionalFormatting>
  <conditionalFormatting sqref="Q9">
    <cfRule type="cellIs" dxfId="4720" priority="5992" operator="equal">
      <formula>"jan."</formula>
    </cfRule>
  </conditionalFormatting>
  <conditionalFormatting sqref="Q9">
    <cfRule type="cellIs" dxfId="4719" priority="5991" operator="equal">
      <formula>"jan."</formula>
    </cfRule>
  </conditionalFormatting>
  <conditionalFormatting sqref="Q9">
    <cfRule type="cellIs" dxfId="4718" priority="5990" operator="equal">
      <formula>"jan."</formula>
    </cfRule>
  </conditionalFormatting>
  <conditionalFormatting sqref="H9">
    <cfRule type="cellIs" dxfId="4717" priority="4702" operator="equal">
      <formula>"jan."</formula>
    </cfRule>
  </conditionalFormatting>
  <conditionalFormatting sqref="H9">
    <cfRule type="cellIs" dxfId="4716" priority="4701" operator="equal">
      <formula>"jan."</formula>
    </cfRule>
  </conditionalFormatting>
  <conditionalFormatting sqref="H9">
    <cfRule type="cellIs" dxfId="4715" priority="4700" operator="equal">
      <formula>"jan."</formula>
    </cfRule>
  </conditionalFormatting>
  <conditionalFormatting sqref="H9">
    <cfRule type="cellIs" dxfId="4714" priority="4699" operator="equal">
      <formula>"jan."</formula>
    </cfRule>
  </conditionalFormatting>
  <conditionalFormatting sqref="H9">
    <cfRule type="cellIs" dxfId="4713" priority="4698" operator="equal">
      <formula>"jan."</formula>
    </cfRule>
  </conditionalFormatting>
  <conditionalFormatting sqref="H9">
    <cfRule type="cellIs" dxfId="4712" priority="4697" operator="equal">
      <formula>"jan."</formula>
    </cfRule>
  </conditionalFormatting>
  <conditionalFormatting sqref="H9">
    <cfRule type="cellIs" dxfId="4711" priority="4696" operator="equal">
      <formula>"jan."</formula>
    </cfRule>
  </conditionalFormatting>
  <conditionalFormatting sqref="H9">
    <cfRule type="cellIs" dxfId="4710" priority="4695" operator="equal">
      <formula>"jan."</formula>
    </cfRule>
  </conditionalFormatting>
  <conditionalFormatting sqref="H9">
    <cfRule type="cellIs" dxfId="4709" priority="4694" operator="equal">
      <formula>"jan."</formula>
    </cfRule>
  </conditionalFormatting>
  <conditionalFormatting sqref="H9">
    <cfRule type="cellIs" dxfId="4708" priority="4693" operator="equal">
      <formula>"jan."</formula>
    </cfRule>
  </conditionalFormatting>
  <conditionalFormatting sqref="H9">
    <cfRule type="cellIs" dxfId="4707" priority="4692" operator="equal">
      <formula>"jan."</formula>
    </cfRule>
  </conditionalFormatting>
  <conditionalFormatting sqref="H9">
    <cfRule type="cellIs" dxfId="4706" priority="4691" operator="equal">
      <formula>"jan."</formula>
    </cfRule>
  </conditionalFormatting>
  <conditionalFormatting sqref="H9">
    <cfRule type="cellIs" dxfId="4705" priority="4690" operator="equal">
      <formula>"jan."</formula>
    </cfRule>
  </conditionalFormatting>
  <conditionalFormatting sqref="H9">
    <cfRule type="cellIs" dxfId="4704" priority="4689" operator="equal">
      <formula>"jan."</formula>
    </cfRule>
  </conditionalFormatting>
  <conditionalFormatting sqref="H9">
    <cfRule type="cellIs" dxfId="4703" priority="4688" operator="equal">
      <formula>"jan."</formula>
    </cfRule>
  </conditionalFormatting>
  <conditionalFormatting sqref="H9">
    <cfRule type="cellIs" dxfId="4702" priority="4687" operator="equal">
      <formula>"jan."</formula>
    </cfRule>
  </conditionalFormatting>
  <conditionalFormatting sqref="H9">
    <cfRule type="cellIs" dxfId="4701" priority="4686" operator="equal">
      <formula>"jan."</formula>
    </cfRule>
  </conditionalFormatting>
  <conditionalFormatting sqref="H9">
    <cfRule type="cellIs" dxfId="4700" priority="4685" operator="equal">
      <formula>"jan."</formula>
    </cfRule>
  </conditionalFormatting>
  <conditionalFormatting sqref="H9">
    <cfRule type="cellIs" dxfId="4699" priority="4684" operator="equal">
      <formula>"jan."</formula>
    </cfRule>
  </conditionalFormatting>
  <conditionalFormatting sqref="H9">
    <cfRule type="cellIs" dxfId="4698" priority="4683" operator="equal">
      <formula>"jan."</formula>
    </cfRule>
  </conditionalFormatting>
  <conditionalFormatting sqref="H9">
    <cfRule type="cellIs" dxfId="4697" priority="4682" operator="equal">
      <formula>"jan."</formula>
    </cfRule>
  </conditionalFormatting>
  <conditionalFormatting sqref="H9">
    <cfRule type="cellIs" dxfId="4696" priority="4681" operator="equal">
      <formula>"jan."</formula>
    </cfRule>
  </conditionalFormatting>
  <conditionalFormatting sqref="H9">
    <cfRule type="cellIs" dxfId="4695" priority="4680" operator="equal">
      <formula>"jan."</formula>
    </cfRule>
  </conditionalFormatting>
  <conditionalFormatting sqref="H9">
    <cfRule type="cellIs" dxfId="4694" priority="4679" operator="equal">
      <formula>"jan."</formula>
    </cfRule>
  </conditionalFormatting>
  <conditionalFormatting sqref="H9">
    <cfRule type="cellIs" dxfId="4693" priority="4678" operator="equal">
      <formula>"jan."</formula>
    </cfRule>
  </conditionalFormatting>
  <conditionalFormatting sqref="H9">
    <cfRule type="cellIs" dxfId="4692" priority="4677" operator="equal">
      <formula>"jan."</formula>
    </cfRule>
  </conditionalFormatting>
  <conditionalFormatting sqref="H9">
    <cfRule type="cellIs" dxfId="4691" priority="4676" operator="equal">
      <formula>"jan."</formula>
    </cfRule>
  </conditionalFormatting>
  <conditionalFormatting sqref="H9">
    <cfRule type="cellIs" dxfId="4690" priority="4675" operator="equal">
      <formula>"jan."</formula>
    </cfRule>
  </conditionalFormatting>
  <conditionalFormatting sqref="H9">
    <cfRule type="cellIs" dxfId="4689" priority="4674" operator="equal">
      <formula>"jan."</formula>
    </cfRule>
  </conditionalFormatting>
  <conditionalFormatting sqref="H9">
    <cfRule type="cellIs" dxfId="4688" priority="4673" operator="equal">
      <formula>"jan."</formula>
    </cfRule>
  </conditionalFormatting>
  <conditionalFormatting sqref="H9">
    <cfRule type="cellIs" dxfId="4687" priority="4672" operator="equal">
      <formula>"jan."</formula>
    </cfRule>
  </conditionalFormatting>
  <conditionalFormatting sqref="H9">
    <cfRule type="cellIs" dxfId="4686" priority="4671" operator="equal">
      <formula>"jan."</formula>
    </cfRule>
  </conditionalFormatting>
  <conditionalFormatting sqref="H9">
    <cfRule type="cellIs" dxfId="4685" priority="4670" operator="equal">
      <formula>"jan."</formula>
    </cfRule>
  </conditionalFormatting>
  <conditionalFormatting sqref="H9">
    <cfRule type="cellIs" dxfId="4684" priority="4669" operator="equal">
      <formula>"jan."</formula>
    </cfRule>
  </conditionalFormatting>
  <conditionalFormatting sqref="H9">
    <cfRule type="cellIs" dxfId="4683" priority="4668" operator="equal">
      <formula>"jan."</formula>
    </cfRule>
  </conditionalFormatting>
  <conditionalFormatting sqref="H9">
    <cfRule type="cellIs" dxfId="4682" priority="4667" operator="equal">
      <formula>"jan."</formula>
    </cfRule>
  </conditionalFormatting>
  <conditionalFormatting sqref="H9">
    <cfRule type="cellIs" dxfId="4681" priority="4666" operator="equal">
      <formula>"jan."</formula>
    </cfRule>
  </conditionalFormatting>
  <conditionalFormatting sqref="H9">
    <cfRule type="cellIs" dxfId="4680" priority="4665" operator="equal">
      <formula>"jan."</formula>
    </cfRule>
  </conditionalFormatting>
  <conditionalFormatting sqref="H9">
    <cfRule type="cellIs" dxfId="4679" priority="4664" operator="equal">
      <formula>"jan."</formula>
    </cfRule>
  </conditionalFormatting>
  <conditionalFormatting sqref="H9">
    <cfRule type="cellIs" dxfId="4678" priority="4663" operator="equal">
      <formula>"jan."</formula>
    </cfRule>
  </conditionalFormatting>
  <conditionalFormatting sqref="H9">
    <cfRule type="cellIs" dxfId="4677" priority="4662" operator="equal">
      <formula>"jan."</formula>
    </cfRule>
  </conditionalFormatting>
  <conditionalFormatting sqref="H9">
    <cfRule type="cellIs" dxfId="4676" priority="4661" operator="equal">
      <formula>"jan."</formula>
    </cfRule>
  </conditionalFormatting>
  <conditionalFormatting sqref="H9">
    <cfRule type="cellIs" dxfId="4675" priority="4660" operator="equal">
      <formula>"jan."</formula>
    </cfRule>
  </conditionalFormatting>
  <conditionalFormatting sqref="H9">
    <cfRule type="cellIs" dxfId="4674" priority="4659" operator="equal">
      <formula>"jan."</formula>
    </cfRule>
  </conditionalFormatting>
  <conditionalFormatting sqref="H9">
    <cfRule type="cellIs" dxfId="4673" priority="4658" operator="equal">
      <formula>"jan."</formula>
    </cfRule>
  </conditionalFormatting>
  <conditionalFormatting sqref="H9">
    <cfRule type="cellIs" dxfId="4672" priority="4657" operator="equal">
      <formula>"jan."</formula>
    </cfRule>
  </conditionalFormatting>
  <conditionalFormatting sqref="H9">
    <cfRule type="cellIs" dxfId="4671" priority="4656" operator="equal">
      <formula>"jan."</formula>
    </cfRule>
  </conditionalFormatting>
  <conditionalFormatting sqref="H9">
    <cfRule type="cellIs" dxfId="4670" priority="4655" operator="equal">
      <formula>"jan."</formula>
    </cfRule>
  </conditionalFormatting>
  <conditionalFormatting sqref="H9">
    <cfRule type="cellIs" dxfId="4669" priority="4654" operator="equal">
      <formula>"jan."</formula>
    </cfRule>
  </conditionalFormatting>
  <conditionalFormatting sqref="H9">
    <cfRule type="cellIs" dxfId="4668" priority="4653" operator="equal">
      <formula>"jan."</formula>
    </cfRule>
  </conditionalFormatting>
  <conditionalFormatting sqref="H9">
    <cfRule type="cellIs" dxfId="4667" priority="4652" operator="equal">
      <formula>"jan."</formula>
    </cfRule>
  </conditionalFormatting>
  <conditionalFormatting sqref="H9">
    <cfRule type="cellIs" dxfId="4666" priority="4651" operator="equal">
      <formula>"jan."</formula>
    </cfRule>
  </conditionalFormatting>
  <conditionalFormatting sqref="H9">
    <cfRule type="cellIs" dxfId="4665" priority="4650" operator="equal">
      <formula>"jan."</formula>
    </cfRule>
  </conditionalFormatting>
  <conditionalFormatting sqref="H9">
    <cfRule type="cellIs" dxfId="4664" priority="4649" operator="equal">
      <formula>"jan."</formula>
    </cfRule>
  </conditionalFormatting>
  <conditionalFormatting sqref="H9">
    <cfRule type="cellIs" dxfId="4663" priority="4648" operator="equal">
      <formula>"jan."</formula>
    </cfRule>
  </conditionalFormatting>
  <conditionalFormatting sqref="H9">
    <cfRule type="cellIs" dxfId="4662" priority="4647" operator="equal">
      <formula>"jan."</formula>
    </cfRule>
  </conditionalFormatting>
  <conditionalFormatting sqref="H9">
    <cfRule type="cellIs" dxfId="4661" priority="4646" operator="equal">
      <formula>"jan."</formula>
    </cfRule>
  </conditionalFormatting>
  <conditionalFormatting sqref="H9">
    <cfRule type="cellIs" dxfId="4660" priority="4645" operator="equal">
      <formula>"jan."</formula>
    </cfRule>
  </conditionalFormatting>
  <conditionalFormatting sqref="H9">
    <cfRule type="cellIs" dxfId="4659" priority="4644" operator="equal">
      <formula>"jan."</formula>
    </cfRule>
  </conditionalFormatting>
  <conditionalFormatting sqref="H9">
    <cfRule type="cellIs" dxfId="4658" priority="4643" operator="equal">
      <formula>"jan."</formula>
    </cfRule>
  </conditionalFormatting>
  <conditionalFormatting sqref="H9">
    <cfRule type="cellIs" dxfId="4657" priority="4642" operator="equal">
      <formula>"jan."</formula>
    </cfRule>
  </conditionalFormatting>
  <conditionalFormatting sqref="H9">
    <cfRule type="cellIs" dxfId="4656" priority="4641" operator="equal">
      <formula>"jan."</formula>
    </cfRule>
  </conditionalFormatting>
  <conditionalFormatting sqref="H9">
    <cfRule type="cellIs" dxfId="4655" priority="4640" operator="equal">
      <formula>"jan."</formula>
    </cfRule>
  </conditionalFormatting>
  <conditionalFormatting sqref="H9">
    <cfRule type="cellIs" dxfId="4654" priority="4639" operator="equal">
      <formula>"jan."</formula>
    </cfRule>
  </conditionalFormatting>
  <conditionalFormatting sqref="H9">
    <cfRule type="cellIs" dxfId="4653" priority="4638" operator="equal">
      <formula>"jan."</formula>
    </cfRule>
  </conditionalFormatting>
  <conditionalFormatting sqref="H9">
    <cfRule type="cellIs" dxfId="4652" priority="4637" operator="equal">
      <formula>"jan."</formula>
    </cfRule>
  </conditionalFormatting>
  <conditionalFormatting sqref="H9">
    <cfRule type="cellIs" dxfId="4651" priority="4636" operator="equal">
      <formula>"jan."</formula>
    </cfRule>
  </conditionalFormatting>
  <conditionalFormatting sqref="H9">
    <cfRule type="cellIs" dxfId="4650" priority="4635" operator="equal">
      <formula>"jan."</formula>
    </cfRule>
  </conditionalFormatting>
  <conditionalFormatting sqref="H9">
    <cfRule type="cellIs" dxfId="4649" priority="4634" operator="equal">
      <formula>"jan."</formula>
    </cfRule>
  </conditionalFormatting>
  <conditionalFormatting sqref="H9">
    <cfRule type="cellIs" dxfId="4648" priority="4633" operator="equal">
      <formula>"jan."</formula>
    </cfRule>
  </conditionalFormatting>
  <conditionalFormatting sqref="H9">
    <cfRule type="cellIs" dxfId="4647" priority="4632" operator="equal">
      <formula>"jan."</formula>
    </cfRule>
  </conditionalFormatting>
  <conditionalFormatting sqref="H9">
    <cfRule type="cellIs" dxfId="4646" priority="4631" operator="equal">
      <formula>"jan."</formula>
    </cfRule>
  </conditionalFormatting>
  <conditionalFormatting sqref="H9">
    <cfRule type="cellIs" dxfId="4645" priority="4630" operator="equal">
      <formula>"jan."</formula>
    </cfRule>
  </conditionalFormatting>
  <conditionalFormatting sqref="H9">
    <cfRule type="cellIs" dxfId="4644" priority="4629" operator="equal">
      <formula>"jan."</formula>
    </cfRule>
  </conditionalFormatting>
  <conditionalFormatting sqref="H9">
    <cfRule type="cellIs" dxfId="4643" priority="4628" operator="equal">
      <formula>"jan."</formula>
    </cfRule>
  </conditionalFormatting>
  <conditionalFormatting sqref="H9">
    <cfRule type="cellIs" dxfId="4642" priority="4627" operator="equal">
      <formula>"jan."</formula>
    </cfRule>
  </conditionalFormatting>
  <conditionalFormatting sqref="H9">
    <cfRule type="cellIs" dxfId="4641" priority="4626" operator="equal">
      <formula>"jan."</formula>
    </cfRule>
  </conditionalFormatting>
  <conditionalFormatting sqref="H9">
    <cfRule type="cellIs" dxfId="4640" priority="4625" operator="equal">
      <formula>"jan."</formula>
    </cfRule>
  </conditionalFormatting>
  <conditionalFormatting sqref="H9">
    <cfRule type="cellIs" dxfId="4639" priority="4624" operator="equal">
      <formula>"jan."</formula>
    </cfRule>
  </conditionalFormatting>
  <conditionalFormatting sqref="H9">
    <cfRule type="cellIs" dxfId="4638" priority="4623" operator="equal">
      <formula>"jan."</formula>
    </cfRule>
  </conditionalFormatting>
  <conditionalFormatting sqref="H9">
    <cfRule type="cellIs" dxfId="4637" priority="4622" operator="equal">
      <formula>"jan."</formula>
    </cfRule>
  </conditionalFormatting>
  <conditionalFormatting sqref="H9">
    <cfRule type="cellIs" dxfId="4636" priority="4621" operator="equal">
      <formula>"jan."</formula>
    </cfRule>
  </conditionalFormatting>
  <conditionalFormatting sqref="H9">
    <cfRule type="cellIs" dxfId="4635" priority="4620" operator="equal">
      <formula>"jan."</formula>
    </cfRule>
  </conditionalFormatting>
  <conditionalFormatting sqref="H9">
    <cfRule type="cellIs" dxfId="4634" priority="4619" operator="equal">
      <formula>"jan."</formula>
    </cfRule>
  </conditionalFormatting>
  <conditionalFormatting sqref="H9">
    <cfRule type="cellIs" dxfId="4633" priority="4618" operator="equal">
      <formula>"jan."</formula>
    </cfRule>
  </conditionalFormatting>
  <conditionalFormatting sqref="H9">
    <cfRule type="cellIs" dxfId="4632" priority="4617" operator="equal">
      <formula>"jan."</formula>
    </cfRule>
  </conditionalFormatting>
  <conditionalFormatting sqref="H9">
    <cfRule type="cellIs" dxfId="4631" priority="4616" operator="equal">
      <formula>"jan."</formula>
    </cfRule>
  </conditionalFormatting>
  <conditionalFormatting sqref="H9">
    <cfRule type="cellIs" dxfId="4630" priority="4615" operator="equal">
      <formula>"jan."</formula>
    </cfRule>
  </conditionalFormatting>
  <conditionalFormatting sqref="H9">
    <cfRule type="cellIs" dxfId="4629" priority="4614" operator="equal">
      <formula>"jan."</formula>
    </cfRule>
  </conditionalFormatting>
  <conditionalFormatting sqref="H9">
    <cfRule type="cellIs" dxfId="4628" priority="4613" operator="equal">
      <formula>"jan."</formula>
    </cfRule>
  </conditionalFormatting>
  <conditionalFormatting sqref="H9">
    <cfRule type="cellIs" dxfId="4627" priority="4612" operator="equal">
      <formula>"jan."</formula>
    </cfRule>
  </conditionalFormatting>
  <conditionalFormatting sqref="H9">
    <cfRule type="cellIs" dxfId="4626" priority="4610" operator="equal">
      <formula>"jan."</formula>
    </cfRule>
  </conditionalFormatting>
  <conditionalFormatting sqref="H9">
    <cfRule type="cellIs" dxfId="4625" priority="4609" operator="equal">
      <formula>"jan."</formula>
    </cfRule>
  </conditionalFormatting>
  <conditionalFormatting sqref="H9">
    <cfRule type="cellIs" dxfId="4624" priority="4608" operator="equal">
      <formula>"jan."</formula>
    </cfRule>
  </conditionalFormatting>
  <conditionalFormatting sqref="H9">
    <cfRule type="cellIs" dxfId="4623" priority="4607" operator="equal">
      <formula>"jan."</formula>
    </cfRule>
  </conditionalFormatting>
  <conditionalFormatting sqref="H9">
    <cfRule type="cellIs" dxfId="4622" priority="4606" operator="equal">
      <formula>"jan."</formula>
    </cfRule>
  </conditionalFormatting>
  <conditionalFormatting sqref="H9">
    <cfRule type="cellIs" dxfId="4621" priority="4605" operator="equal">
      <formula>"jan."</formula>
    </cfRule>
  </conditionalFormatting>
  <conditionalFormatting sqref="H9">
    <cfRule type="cellIs" dxfId="4620" priority="4604" operator="equal">
      <formula>"jan."</formula>
    </cfRule>
  </conditionalFormatting>
  <conditionalFormatting sqref="H9">
    <cfRule type="cellIs" dxfId="4619" priority="4603" operator="equal">
      <formula>"jan."</formula>
    </cfRule>
  </conditionalFormatting>
  <conditionalFormatting sqref="H9">
    <cfRule type="cellIs" dxfId="4618" priority="4602" operator="equal">
      <formula>"jan."</formula>
    </cfRule>
  </conditionalFormatting>
  <conditionalFormatting sqref="H9">
    <cfRule type="cellIs" dxfId="4617" priority="4601" operator="equal">
      <formula>"jan."</formula>
    </cfRule>
  </conditionalFormatting>
  <conditionalFormatting sqref="H9">
    <cfRule type="cellIs" dxfId="4616" priority="4600" operator="equal">
      <formula>"jan."</formula>
    </cfRule>
  </conditionalFormatting>
  <conditionalFormatting sqref="H9">
    <cfRule type="cellIs" dxfId="4615" priority="4599" operator="equal">
      <formula>"jan."</formula>
    </cfRule>
  </conditionalFormatting>
  <conditionalFormatting sqref="H9">
    <cfRule type="cellIs" dxfId="4614" priority="4598" operator="equal">
      <formula>"jan."</formula>
    </cfRule>
  </conditionalFormatting>
  <conditionalFormatting sqref="H9">
    <cfRule type="cellIs" dxfId="4613" priority="4597" operator="equal">
      <formula>"jan."</formula>
    </cfRule>
  </conditionalFormatting>
  <conditionalFormatting sqref="H9">
    <cfRule type="cellIs" dxfId="4612" priority="4596" operator="equal">
      <formula>"jan."</formula>
    </cfRule>
  </conditionalFormatting>
  <conditionalFormatting sqref="H9">
    <cfRule type="cellIs" dxfId="4611" priority="4595" operator="equal">
      <formula>"jan."</formula>
    </cfRule>
  </conditionalFormatting>
  <conditionalFormatting sqref="H9">
    <cfRule type="cellIs" dxfId="4610" priority="4594" operator="equal">
      <formula>"jan."</formula>
    </cfRule>
  </conditionalFormatting>
  <conditionalFormatting sqref="H9">
    <cfRule type="cellIs" dxfId="4609" priority="4593" operator="equal">
      <formula>"jan."</formula>
    </cfRule>
  </conditionalFormatting>
  <conditionalFormatting sqref="H9">
    <cfRule type="cellIs" dxfId="4608" priority="4592" operator="equal">
      <formula>"jan."</formula>
    </cfRule>
  </conditionalFormatting>
  <conditionalFormatting sqref="H9">
    <cfRule type="cellIs" dxfId="4607" priority="4591" operator="equal">
      <formula>"jan."</formula>
    </cfRule>
  </conditionalFormatting>
  <conditionalFormatting sqref="H9">
    <cfRule type="cellIs" dxfId="4606" priority="4590" operator="equal">
      <formula>"jan."</formula>
    </cfRule>
  </conditionalFormatting>
  <conditionalFormatting sqref="H9">
    <cfRule type="cellIs" dxfId="4605" priority="4588" operator="equal">
      <formula>"jan."</formula>
    </cfRule>
  </conditionalFormatting>
  <conditionalFormatting sqref="H9">
    <cfRule type="cellIs" dxfId="4604" priority="4586" operator="equal">
      <formula>"jan."</formula>
    </cfRule>
  </conditionalFormatting>
  <conditionalFormatting sqref="H9">
    <cfRule type="cellIs" dxfId="4603" priority="4585" operator="equal">
      <formula>"jan."</formula>
    </cfRule>
  </conditionalFormatting>
  <conditionalFormatting sqref="H9">
    <cfRule type="cellIs" dxfId="4602" priority="4584" operator="equal">
      <formula>"jan."</formula>
    </cfRule>
  </conditionalFormatting>
  <conditionalFormatting sqref="H9">
    <cfRule type="cellIs" dxfId="4601" priority="4583" operator="equal">
      <formula>"jan."</formula>
    </cfRule>
  </conditionalFormatting>
  <conditionalFormatting sqref="H9">
    <cfRule type="cellIs" dxfId="4600" priority="4582" operator="equal">
      <formula>"jan."</formula>
    </cfRule>
  </conditionalFormatting>
  <conditionalFormatting sqref="H9">
    <cfRule type="cellIs" dxfId="4599" priority="4581" operator="equal">
      <formula>"jan."</formula>
    </cfRule>
  </conditionalFormatting>
  <conditionalFormatting sqref="H9">
    <cfRule type="cellIs" dxfId="4598" priority="4580" operator="equal">
      <formula>"jan."</formula>
    </cfRule>
  </conditionalFormatting>
  <conditionalFormatting sqref="H9">
    <cfRule type="cellIs" dxfId="4597" priority="4579" operator="equal">
      <formula>"jan."</formula>
    </cfRule>
  </conditionalFormatting>
  <conditionalFormatting sqref="H9">
    <cfRule type="cellIs" dxfId="4596" priority="4578" operator="equal">
      <formula>"jan."</formula>
    </cfRule>
  </conditionalFormatting>
  <conditionalFormatting sqref="H9">
    <cfRule type="cellIs" dxfId="4595" priority="4577" operator="equal">
      <formula>"jan."</formula>
    </cfRule>
  </conditionalFormatting>
  <conditionalFormatting sqref="H9">
    <cfRule type="cellIs" dxfId="4594" priority="4576" operator="equal">
      <formula>"jan."</formula>
    </cfRule>
  </conditionalFormatting>
  <conditionalFormatting sqref="H9">
    <cfRule type="cellIs" dxfId="4593" priority="4575" operator="equal">
      <formula>"jan."</formula>
    </cfRule>
  </conditionalFormatting>
  <conditionalFormatting sqref="H9">
    <cfRule type="cellIs" dxfId="4592" priority="4574" operator="equal">
      <formula>"jan."</formula>
    </cfRule>
  </conditionalFormatting>
  <conditionalFormatting sqref="H9">
    <cfRule type="cellIs" dxfId="4591" priority="4573" operator="equal">
      <formula>"jan."</formula>
    </cfRule>
  </conditionalFormatting>
  <conditionalFormatting sqref="H9">
    <cfRule type="cellIs" dxfId="4590" priority="4572" operator="equal">
      <formula>"jan."</formula>
    </cfRule>
  </conditionalFormatting>
  <conditionalFormatting sqref="H9">
    <cfRule type="cellIs" dxfId="4589" priority="4571" operator="equal">
      <formula>"jan."</formula>
    </cfRule>
  </conditionalFormatting>
  <conditionalFormatting sqref="H9">
    <cfRule type="cellIs" dxfId="4588" priority="4570" operator="equal">
      <formula>"jan."</formula>
    </cfRule>
  </conditionalFormatting>
  <conditionalFormatting sqref="H9">
    <cfRule type="cellIs" dxfId="4587" priority="4569" operator="equal">
      <formula>"jan."</formula>
    </cfRule>
  </conditionalFormatting>
  <conditionalFormatting sqref="H9">
    <cfRule type="cellIs" dxfId="4586" priority="4568" operator="equal">
      <formula>"jan."</formula>
    </cfRule>
  </conditionalFormatting>
  <conditionalFormatting sqref="H9">
    <cfRule type="cellIs" dxfId="4585" priority="4567" operator="equal">
      <formula>"jan."</formula>
    </cfRule>
  </conditionalFormatting>
  <conditionalFormatting sqref="H9">
    <cfRule type="cellIs" dxfId="4584" priority="4566" operator="equal">
      <formula>"jan."</formula>
    </cfRule>
  </conditionalFormatting>
  <conditionalFormatting sqref="H9">
    <cfRule type="cellIs" dxfId="4583" priority="4565" operator="equal">
      <formula>"jan."</formula>
    </cfRule>
  </conditionalFormatting>
  <conditionalFormatting sqref="H9">
    <cfRule type="cellIs" dxfId="4582" priority="4564" operator="equal">
      <formula>"jan."</formula>
    </cfRule>
  </conditionalFormatting>
  <conditionalFormatting sqref="H9">
    <cfRule type="cellIs" dxfId="4581" priority="4563" operator="equal">
      <formula>"jan."</formula>
    </cfRule>
  </conditionalFormatting>
  <conditionalFormatting sqref="H9">
    <cfRule type="cellIs" dxfId="4580" priority="4562" operator="equal">
      <formula>"jan."</formula>
    </cfRule>
  </conditionalFormatting>
  <conditionalFormatting sqref="H9">
    <cfRule type="cellIs" dxfId="4579" priority="4561" operator="equal">
      <formula>"jan."</formula>
    </cfRule>
  </conditionalFormatting>
  <conditionalFormatting sqref="H9">
    <cfRule type="cellIs" dxfId="4578" priority="4560" operator="equal">
      <formula>"jan."</formula>
    </cfRule>
  </conditionalFormatting>
  <conditionalFormatting sqref="H9">
    <cfRule type="cellIs" dxfId="4577" priority="4559" operator="equal">
      <formula>"jan."</formula>
    </cfRule>
  </conditionalFormatting>
  <conditionalFormatting sqref="H9">
    <cfRule type="cellIs" dxfId="4576" priority="4558" operator="equal">
      <formula>"jan."</formula>
    </cfRule>
  </conditionalFormatting>
  <conditionalFormatting sqref="H9">
    <cfRule type="cellIs" dxfId="4575" priority="4557" operator="equal">
      <formula>"jan."</formula>
    </cfRule>
  </conditionalFormatting>
  <conditionalFormatting sqref="H9">
    <cfRule type="cellIs" dxfId="4574" priority="4556" operator="equal">
      <formula>"jan."</formula>
    </cfRule>
  </conditionalFormatting>
  <conditionalFormatting sqref="H9">
    <cfRule type="cellIs" dxfId="4573" priority="4555" operator="equal">
      <formula>"jan."</formula>
    </cfRule>
  </conditionalFormatting>
  <conditionalFormatting sqref="H9">
    <cfRule type="cellIs" dxfId="4572" priority="4554" operator="equal">
      <formula>"jan."</formula>
    </cfRule>
  </conditionalFormatting>
  <conditionalFormatting sqref="H9">
    <cfRule type="cellIs" dxfId="4571" priority="4553" operator="equal">
      <formula>"jan."</formula>
    </cfRule>
  </conditionalFormatting>
  <conditionalFormatting sqref="H9">
    <cfRule type="cellIs" dxfId="4570" priority="4552" operator="equal">
      <formula>"jan."</formula>
    </cfRule>
  </conditionalFormatting>
  <conditionalFormatting sqref="H9">
    <cfRule type="cellIs" dxfId="4569" priority="4551" operator="equal">
      <formula>"jan."</formula>
    </cfRule>
  </conditionalFormatting>
  <conditionalFormatting sqref="H9">
    <cfRule type="cellIs" dxfId="4568" priority="4550" operator="equal">
      <formula>"jan."</formula>
    </cfRule>
  </conditionalFormatting>
  <conditionalFormatting sqref="H9">
    <cfRule type="cellIs" dxfId="4567" priority="4549" operator="equal">
      <formula>"jan."</formula>
    </cfRule>
  </conditionalFormatting>
  <conditionalFormatting sqref="H9">
    <cfRule type="cellIs" dxfId="4566" priority="4548" operator="equal">
      <formula>"jan."</formula>
    </cfRule>
  </conditionalFormatting>
  <conditionalFormatting sqref="H9">
    <cfRule type="cellIs" dxfId="4565" priority="4547" operator="equal">
      <formula>"jan."</formula>
    </cfRule>
  </conditionalFormatting>
  <conditionalFormatting sqref="H9">
    <cfRule type="cellIs" dxfId="4564" priority="4546" operator="equal">
      <formula>"jan."</formula>
    </cfRule>
  </conditionalFormatting>
  <conditionalFormatting sqref="H9">
    <cfRule type="cellIs" dxfId="4563" priority="4545" operator="equal">
      <formula>"jan."</formula>
    </cfRule>
  </conditionalFormatting>
  <conditionalFormatting sqref="H9">
    <cfRule type="cellIs" dxfId="4562" priority="4544" operator="equal">
      <formula>"jan."</formula>
    </cfRule>
  </conditionalFormatting>
  <conditionalFormatting sqref="H9">
    <cfRule type="cellIs" dxfId="4561" priority="4543" operator="equal">
      <formula>"jan."</formula>
    </cfRule>
  </conditionalFormatting>
  <conditionalFormatting sqref="H9">
    <cfRule type="cellIs" dxfId="4560" priority="4542" operator="equal">
      <formula>"jan."</formula>
    </cfRule>
  </conditionalFormatting>
  <conditionalFormatting sqref="H9">
    <cfRule type="cellIs" dxfId="4559" priority="4541" operator="equal">
      <formula>"jan."</formula>
    </cfRule>
  </conditionalFormatting>
  <conditionalFormatting sqref="H9">
    <cfRule type="cellIs" dxfId="4558" priority="4540" operator="equal">
      <formula>"jan."</formula>
    </cfRule>
  </conditionalFormatting>
  <conditionalFormatting sqref="H9">
    <cfRule type="cellIs" dxfId="4557" priority="4539" operator="equal">
      <formula>"jan."</formula>
    </cfRule>
  </conditionalFormatting>
  <conditionalFormatting sqref="H9">
    <cfRule type="cellIs" dxfId="4556" priority="4538" operator="equal">
      <formula>"jan."</formula>
    </cfRule>
  </conditionalFormatting>
  <conditionalFormatting sqref="H9">
    <cfRule type="cellIs" dxfId="4555" priority="4537" operator="equal">
      <formula>"jan."</formula>
    </cfRule>
  </conditionalFormatting>
  <conditionalFormatting sqref="H9">
    <cfRule type="cellIs" dxfId="4554" priority="4536" operator="equal">
      <formula>"jan."</formula>
    </cfRule>
  </conditionalFormatting>
  <conditionalFormatting sqref="H9">
    <cfRule type="cellIs" dxfId="4553" priority="4535" operator="equal">
      <formula>"jan."</formula>
    </cfRule>
  </conditionalFormatting>
  <conditionalFormatting sqref="H9">
    <cfRule type="cellIs" dxfId="4552" priority="4534" operator="equal">
      <formula>"jan."</formula>
    </cfRule>
  </conditionalFormatting>
  <conditionalFormatting sqref="H9">
    <cfRule type="cellIs" dxfId="4551" priority="4533" operator="equal">
      <formula>"jan."</formula>
    </cfRule>
  </conditionalFormatting>
  <conditionalFormatting sqref="H9">
    <cfRule type="cellIs" dxfId="4550" priority="4532" operator="equal">
      <formula>"jan."</formula>
    </cfRule>
  </conditionalFormatting>
  <conditionalFormatting sqref="H9">
    <cfRule type="cellIs" dxfId="4549" priority="4531" operator="equal">
      <formula>"jan."</formula>
    </cfRule>
  </conditionalFormatting>
  <conditionalFormatting sqref="H9">
    <cfRule type="cellIs" dxfId="4548" priority="4530" operator="equal">
      <formula>"jan."</formula>
    </cfRule>
  </conditionalFormatting>
  <conditionalFormatting sqref="H9">
    <cfRule type="cellIs" dxfId="4547" priority="4529" operator="equal">
      <formula>"jan."</formula>
    </cfRule>
  </conditionalFormatting>
  <conditionalFormatting sqref="H9">
    <cfRule type="cellIs" dxfId="4546" priority="4528" operator="equal">
      <formula>"jan."</formula>
    </cfRule>
  </conditionalFormatting>
  <conditionalFormatting sqref="H9">
    <cfRule type="cellIs" dxfId="4545" priority="4527" operator="equal">
      <formula>"jan."</formula>
    </cfRule>
  </conditionalFormatting>
  <conditionalFormatting sqref="H9">
    <cfRule type="cellIs" dxfId="4544" priority="4526" operator="equal">
      <formula>"jan."</formula>
    </cfRule>
  </conditionalFormatting>
  <conditionalFormatting sqref="H9">
    <cfRule type="cellIs" dxfId="4543" priority="4525" operator="equal">
      <formula>"jan."</formula>
    </cfRule>
  </conditionalFormatting>
  <conditionalFormatting sqref="H9">
    <cfRule type="cellIs" dxfId="4542" priority="4524" operator="equal">
      <formula>"jan."</formula>
    </cfRule>
  </conditionalFormatting>
  <conditionalFormatting sqref="H9">
    <cfRule type="cellIs" dxfId="4541" priority="4523" operator="equal">
      <formula>"jan."</formula>
    </cfRule>
  </conditionalFormatting>
  <conditionalFormatting sqref="H9">
    <cfRule type="cellIs" dxfId="4540" priority="4522" operator="equal">
      <formula>"jan."</formula>
    </cfRule>
  </conditionalFormatting>
  <conditionalFormatting sqref="H9">
    <cfRule type="cellIs" dxfId="4539" priority="4521" operator="equal">
      <formula>"jan."</formula>
    </cfRule>
  </conditionalFormatting>
  <conditionalFormatting sqref="H9">
    <cfRule type="cellIs" dxfId="4538" priority="4520" operator="equal">
      <formula>"jan."</formula>
    </cfRule>
  </conditionalFormatting>
  <conditionalFormatting sqref="H9">
    <cfRule type="cellIs" dxfId="4537" priority="4519" operator="equal">
      <formula>"jan."</formula>
    </cfRule>
  </conditionalFormatting>
  <conditionalFormatting sqref="H9">
    <cfRule type="cellIs" dxfId="4536" priority="4518" operator="equal">
      <formula>"jan."</formula>
    </cfRule>
  </conditionalFormatting>
  <conditionalFormatting sqref="H9">
    <cfRule type="cellIs" dxfId="4535" priority="4517" operator="equal">
      <formula>"jan."</formula>
    </cfRule>
  </conditionalFormatting>
  <conditionalFormatting sqref="H9">
    <cfRule type="cellIs" dxfId="4534" priority="4516" operator="equal">
      <formula>"jan."</formula>
    </cfRule>
  </conditionalFormatting>
  <conditionalFormatting sqref="H9">
    <cfRule type="cellIs" dxfId="4533" priority="4515" operator="equal">
      <formula>"jan."</formula>
    </cfRule>
  </conditionalFormatting>
  <conditionalFormatting sqref="H9">
    <cfRule type="cellIs" dxfId="4532" priority="4514" operator="equal">
      <formula>"jan."</formula>
    </cfRule>
  </conditionalFormatting>
  <conditionalFormatting sqref="H9">
    <cfRule type="cellIs" dxfId="4531" priority="4513" operator="equal">
      <formula>"jan."</formula>
    </cfRule>
  </conditionalFormatting>
  <conditionalFormatting sqref="H9">
    <cfRule type="cellIs" dxfId="4530" priority="4512" operator="equal">
      <formula>"jan."</formula>
    </cfRule>
  </conditionalFormatting>
  <conditionalFormatting sqref="H9">
    <cfRule type="cellIs" dxfId="4529" priority="4511" operator="equal">
      <formula>"jan."</formula>
    </cfRule>
  </conditionalFormatting>
  <conditionalFormatting sqref="H9">
    <cfRule type="cellIs" dxfId="4528" priority="4510" operator="equal">
      <formula>"jan."</formula>
    </cfRule>
  </conditionalFormatting>
  <conditionalFormatting sqref="H9">
    <cfRule type="cellIs" dxfId="4527" priority="4509" operator="equal">
      <formula>"jan."</formula>
    </cfRule>
  </conditionalFormatting>
  <conditionalFormatting sqref="H9">
    <cfRule type="cellIs" dxfId="4526" priority="4508" operator="equal">
      <formula>"jan."</formula>
    </cfRule>
  </conditionalFormatting>
  <conditionalFormatting sqref="H9">
    <cfRule type="cellIs" dxfId="4525" priority="4507" operator="equal">
      <formula>"jan."</formula>
    </cfRule>
  </conditionalFormatting>
  <conditionalFormatting sqref="H9">
    <cfRule type="cellIs" dxfId="4524" priority="4506" operator="equal">
      <formula>"jan."</formula>
    </cfRule>
  </conditionalFormatting>
  <conditionalFormatting sqref="H9">
    <cfRule type="cellIs" dxfId="4523" priority="4505" operator="equal">
      <formula>"jan."</formula>
    </cfRule>
  </conditionalFormatting>
  <conditionalFormatting sqref="H9">
    <cfRule type="cellIs" dxfId="4522" priority="4504" operator="equal">
      <formula>"jan."</formula>
    </cfRule>
  </conditionalFormatting>
  <conditionalFormatting sqref="H9">
    <cfRule type="cellIs" dxfId="4521" priority="4503" operator="equal">
      <formula>"jan."</formula>
    </cfRule>
  </conditionalFormatting>
  <conditionalFormatting sqref="H9">
    <cfRule type="cellIs" dxfId="4520" priority="4502" operator="equal">
      <formula>"jan."</formula>
    </cfRule>
  </conditionalFormatting>
  <conditionalFormatting sqref="H9">
    <cfRule type="cellIs" dxfId="4519" priority="4501" operator="equal">
      <formula>"jan."</formula>
    </cfRule>
  </conditionalFormatting>
  <conditionalFormatting sqref="H9">
    <cfRule type="cellIs" dxfId="4518" priority="4500" operator="equal">
      <formula>"jan."</formula>
    </cfRule>
  </conditionalFormatting>
  <conditionalFormatting sqref="H9">
    <cfRule type="cellIs" dxfId="4517" priority="4499" operator="equal">
      <formula>"jan."</formula>
    </cfRule>
  </conditionalFormatting>
  <conditionalFormatting sqref="H9">
    <cfRule type="cellIs" dxfId="4516" priority="4498" operator="equal">
      <formula>"jan."</formula>
    </cfRule>
  </conditionalFormatting>
  <conditionalFormatting sqref="H9">
    <cfRule type="cellIs" dxfId="4515" priority="4497" operator="equal">
      <formula>"jan."</formula>
    </cfRule>
  </conditionalFormatting>
  <conditionalFormatting sqref="H9">
    <cfRule type="cellIs" dxfId="4514" priority="4496" operator="equal">
      <formula>"jan."</formula>
    </cfRule>
  </conditionalFormatting>
  <conditionalFormatting sqref="H9">
    <cfRule type="cellIs" dxfId="4513" priority="4495" operator="equal">
      <formula>"jan."</formula>
    </cfRule>
  </conditionalFormatting>
  <conditionalFormatting sqref="H9">
    <cfRule type="cellIs" dxfId="4512" priority="4494" operator="equal">
      <formula>"jan."</formula>
    </cfRule>
  </conditionalFormatting>
  <conditionalFormatting sqref="H9">
    <cfRule type="cellIs" dxfId="4511" priority="4493" operator="equal">
      <formula>"jan."</formula>
    </cfRule>
  </conditionalFormatting>
  <conditionalFormatting sqref="H9">
    <cfRule type="cellIs" dxfId="4510" priority="4492" operator="equal">
      <formula>"jan."</formula>
    </cfRule>
  </conditionalFormatting>
  <conditionalFormatting sqref="H9">
    <cfRule type="cellIs" dxfId="4509" priority="4491" operator="equal">
      <formula>"jan."</formula>
    </cfRule>
  </conditionalFormatting>
  <conditionalFormatting sqref="H9">
    <cfRule type="cellIs" dxfId="4508" priority="4490" operator="equal">
      <formula>"jan."</formula>
    </cfRule>
  </conditionalFormatting>
  <conditionalFormatting sqref="H9">
    <cfRule type="cellIs" dxfId="4507" priority="4489" operator="equal">
      <formula>"jan."</formula>
    </cfRule>
  </conditionalFormatting>
  <conditionalFormatting sqref="H9">
    <cfRule type="cellIs" dxfId="4506" priority="4488" operator="equal">
      <formula>"jan."</formula>
    </cfRule>
  </conditionalFormatting>
  <conditionalFormatting sqref="H9">
    <cfRule type="cellIs" dxfId="4505" priority="4487" operator="equal">
      <formula>"jan."</formula>
    </cfRule>
  </conditionalFormatting>
  <conditionalFormatting sqref="H9">
    <cfRule type="cellIs" dxfId="4504" priority="4486" operator="equal">
      <formula>"jan."</formula>
    </cfRule>
  </conditionalFormatting>
  <conditionalFormatting sqref="H9">
    <cfRule type="cellIs" dxfId="4503" priority="4484" operator="equal">
      <formula>"jan."</formula>
    </cfRule>
  </conditionalFormatting>
  <conditionalFormatting sqref="H9">
    <cfRule type="cellIs" dxfId="4502" priority="4483" operator="equal">
      <formula>"jan."</formula>
    </cfRule>
  </conditionalFormatting>
  <conditionalFormatting sqref="H9">
    <cfRule type="cellIs" dxfId="4501" priority="4611" operator="equal">
      <formula>"jan."</formula>
    </cfRule>
  </conditionalFormatting>
  <conditionalFormatting sqref="H9">
    <cfRule type="cellIs" dxfId="4500" priority="4589" operator="equal">
      <formula>"jan."</formula>
    </cfRule>
  </conditionalFormatting>
  <conditionalFormatting sqref="H9">
    <cfRule type="cellIs" dxfId="4499" priority="4587" operator="equal">
      <formula>"jan."</formula>
    </cfRule>
  </conditionalFormatting>
  <conditionalFormatting sqref="H9">
    <cfRule type="cellIs" dxfId="4498" priority="4485" operator="equal">
      <formula>"jan."</formula>
    </cfRule>
  </conditionalFormatting>
  <conditionalFormatting sqref="H9">
    <cfRule type="cellIs" dxfId="4497" priority="4482" operator="equal">
      <formula>"jan."</formula>
    </cfRule>
  </conditionalFormatting>
  <conditionalFormatting sqref="H9">
    <cfRule type="cellIs" dxfId="4496" priority="4481" operator="equal">
      <formula>"jan."</formula>
    </cfRule>
  </conditionalFormatting>
  <conditionalFormatting sqref="H9">
    <cfRule type="cellIs" dxfId="4495" priority="4480" operator="equal">
      <formula>"jan."</formula>
    </cfRule>
  </conditionalFormatting>
  <conditionalFormatting sqref="H9">
    <cfRule type="cellIs" dxfId="4494" priority="4479" operator="equal">
      <formula>"jan."</formula>
    </cfRule>
  </conditionalFormatting>
  <conditionalFormatting sqref="H9">
    <cfRule type="cellIs" dxfId="4493" priority="4478" operator="equal">
      <formula>"jan."</formula>
    </cfRule>
  </conditionalFormatting>
  <conditionalFormatting sqref="H9">
    <cfRule type="cellIs" dxfId="4492" priority="4477" operator="equal">
      <formula>"jan."</formula>
    </cfRule>
  </conditionalFormatting>
  <conditionalFormatting sqref="H9">
    <cfRule type="cellIs" dxfId="4491" priority="4476" operator="equal">
      <formula>"jan."</formula>
    </cfRule>
  </conditionalFormatting>
  <conditionalFormatting sqref="H9">
    <cfRule type="cellIs" dxfId="4490" priority="4475" operator="equal">
      <formula>"jan."</formula>
    </cfRule>
  </conditionalFormatting>
  <conditionalFormatting sqref="H9">
    <cfRule type="cellIs" dxfId="4489" priority="4474" operator="equal">
      <formula>"jan."</formula>
    </cfRule>
  </conditionalFormatting>
  <conditionalFormatting sqref="H9">
    <cfRule type="cellIs" dxfId="4488" priority="4473" operator="equal">
      <formula>"jan."</formula>
    </cfRule>
  </conditionalFormatting>
  <conditionalFormatting sqref="H9">
    <cfRule type="cellIs" dxfId="4487" priority="4472" operator="equal">
      <formula>"jan."</formula>
    </cfRule>
  </conditionalFormatting>
  <conditionalFormatting sqref="H9">
    <cfRule type="cellIs" dxfId="4486" priority="4471" operator="equal">
      <formula>"jan."</formula>
    </cfRule>
  </conditionalFormatting>
  <conditionalFormatting sqref="H9">
    <cfRule type="cellIs" dxfId="4485" priority="4470" operator="equal">
      <formula>"jan."</formula>
    </cfRule>
  </conditionalFormatting>
  <conditionalFormatting sqref="H9">
    <cfRule type="cellIs" dxfId="4484" priority="4469" operator="equal">
      <formula>"jan."</formula>
    </cfRule>
  </conditionalFormatting>
  <conditionalFormatting sqref="H9">
    <cfRule type="cellIs" dxfId="4483" priority="4468" operator="equal">
      <formula>"jan."</formula>
    </cfRule>
  </conditionalFormatting>
  <conditionalFormatting sqref="H9">
    <cfRule type="cellIs" dxfId="4482" priority="4467" operator="equal">
      <formula>"jan."</formula>
    </cfRule>
  </conditionalFormatting>
  <conditionalFormatting sqref="H9">
    <cfRule type="cellIs" dxfId="4481" priority="4466" operator="equal">
      <formula>"jan."</formula>
    </cfRule>
  </conditionalFormatting>
  <conditionalFormatting sqref="H9">
    <cfRule type="cellIs" dxfId="4480" priority="4465" operator="equal">
      <formula>"jan."</formula>
    </cfRule>
  </conditionalFormatting>
  <conditionalFormatting sqref="H9">
    <cfRule type="cellIs" dxfId="4479" priority="4464" operator="equal">
      <formula>"jan."</formula>
    </cfRule>
  </conditionalFormatting>
  <conditionalFormatting sqref="H9">
    <cfRule type="cellIs" dxfId="4478" priority="4463" operator="equal">
      <formula>"jan."</formula>
    </cfRule>
  </conditionalFormatting>
  <conditionalFormatting sqref="H9">
    <cfRule type="cellIs" dxfId="4477" priority="4462" operator="equal">
      <formula>"jan."</formula>
    </cfRule>
  </conditionalFormatting>
  <conditionalFormatting sqref="H9">
    <cfRule type="cellIs" dxfId="4476" priority="4461" operator="equal">
      <formula>"jan."</formula>
    </cfRule>
  </conditionalFormatting>
  <conditionalFormatting sqref="H9">
    <cfRule type="cellIs" dxfId="4475" priority="4460" operator="equal">
      <formula>"jan."</formula>
    </cfRule>
  </conditionalFormatting>
  <conditionalFormatting sqref="H9">
    <cfRule type="cellIs" dxfId="4474" priority="4459" operator="equal">
      <formula>"jan."</formula>
    </cfRule>
  </conditionalFormatting>
  <conditionalFormatting sqref="H9">
    <cfRule type="cellIs" dxfId="4473" priority="4458" operator="equal">
      <formula>"jan."</formula>
    </cfRule>
  </conditionalFormatting>
  <conditionalFormatting sqref="H9">
    <cfRule type="cellIs" dxfId="4472" priority="4457" operator="equal">
      <formula>"jan."</formula>
    </cfRule>
  </conditionalFormatting>
  <conditionalFormatting sqref="H9">
    <cfRule type="cellIs" dxfId="4471" priority="4456" operator="equal">
      <formula>"jan."</formula>
    </cfRule>
  </conditionalFormatting>
  <conditionalFormatting sqref="H9">
    <cfRule type="cellIs" dxfId="4470" priority="4455" operator="equal">
      <formula>"jan."</formula>
    </cfRule>
  </conditionalFormatting>
  <conditionalFormatting sqref="H9">
    <cfRule type="cellIs" dxfId="4469" priority="4454" operator="equal">
      <formula>"jan."</formula>
    </cfRule>
  </conditionalFormatting>
  <conditionalFormatting sqref="H9">
    <cfRule type="cellIs" dxfId="4468" priority="4453" operator="equal">
      <formula>"jan."</formula>
    </cfRule>
  </conditionalFormatting>
  <conditionalFormatting sqref="H9">
    <cfRule type="cellIs" dxfId="4467" priority="4452" operator="equal">
      <formula>"jan."</formula>
    </cfRule>
  </conditionalFormatting>
  <conditionalFormatting sqref="H9">
    <cfRule type="cellIs" dxfId="4466" priority="4451" operator="equal">
      <formula>"jan."</formula>
    </cfRule>
  </conditionalFormatting>
  <conditionalFormatting sqref="H9">
    <cfRule type="cellIs" dxfId="4465" priority="4450" operator="equal">
      <formula>"jan."</formula>
    </cfRule>
  </conditionalFormatting>
  <conditionalFormatting sqref="H9">
    <cfRule type="cellIs" dxfId="4464" priority="4449" operator="equal">
      <formula>"jan."</formula>
    </cfRule>
  </conditionalFormatting>
  <conditionalFormatting sqref="H9">
    <cfRule type="cellIs" dxfId="4463" priority="4448" operator="equal">
      <formula>"jan."</formula>
    </cfRule>
  </conditionalFormatting>
  <conditionalFormatting sqref="H9">
    <cfRule type="cellIs" dxfId="4462" priority="4447" operator="equal">
      <formula>"jan."</formula>
    </cfRule>
  </conditionalFormatting>
  <conditionalFormatting sqref="H9">
    <cfRule type="cellIs" dxfId="4461" priority="4446" operator="equal">
      <formula>"jan."</formula>
    </cfRule>
  </conditionalFormatting>
  <conditionalFormatting sqref="H9">
    <cfRule type="cellIs" dxfId="4460" priority="4445" operator="equal">
      <formula>"jan."</formula>
    </cfRule>
  </conditionalFormatting>
  <conditionalFormatting sqref="H9">
    <cfRule type="cellIs" dxfId="4459" priority="4444" operator="equal">
      <formula>"jan."</formula>
    </cfRule>
  </conditionalFormatting>
  <conditionalFormatting sqref="H9">
    <cfRule type="cellIs" dxfId="4458" priority="4443" operator="equal">
      <formula>"jan."</formula>
    </cfRule>
  </conditionalFormatting>
  <conditionalFormatting sqref="H9">
    <cfRule type="cellIs" dxfId="4457" priority="4442" operator="equal">
      <formula>"jan."</formula>
    </cfRule>
  </conditionalFormatting>
  <conditionalFormatting sqref="H9">
    <cfRule type="cellIs" dxfId="4456" priority="4441" operator="equal">
      <formula>"jan."</formula>
    </cfRule>
  </conditionalFormatting>
  <conditionalFormatting sqref="H9">
    <cfRule type="cellIs" dxfId="4455" priority="4440" operator="equal">
      <formula>"jan."</formula>
    </cfRule>
  </conditionalFormatting>
  <conditionalFormatting sqref="H9">
    <cfRule type="cellIs" dxfId="4454" priority="4439" operator="equal">
      <formula>"jan."</formula>
    </cfRule>
  </conditionalFormatting>
  <conditionalFormatting sqref="H9">
    <cfRule type="cellIs" dxfId="4453" priority="4438" operator="equal">
      <formula>"jan."</formula>
    </cfRule>
  </conditionalFormatting>
  <conditionalFormatting sqref="H9">
    <cfRule type="cellIs" dxfId="4452" priority="4437" operator="equal">
      <formula>"jan."</formula>
    </cfRule>
  </conditionalFormatting>
  <conditionalFormatting sqref="H9">
    <cfRule type="cellIs" dxfId="4451" priority="4436" operator="equal">
      <formula>"jan."</formula>
    </cfRule>
  </conditionalFormatting>
  <conditionalFormatting sqref="H9">
    <cfRule type="cellIs" dxfId="4450" priority="4435" operator="equal">
      <formula>"jan."</formula>
    </cfRule>
  </conditionalFormatting>
  <conditionalFormatting sqref="H9">
    <cfRule type="cellIs" dxfId="4449" priority="4434" operator="equal">
      <formula>"jan."</formula>
    </cfRule>
  </conditionalFormatting>
  <conditionalFormatting sqref="H9">
    <cfRule type="cellIs" dxfId="4448" priority="4433" operator="equal">
      <formula>"jan."</formula>
    </cfRule>
  </conditionalFormatting>
  <conditionalFormatting sqref="H9">
    <cfRule type="cellIs" dxfId="4447" priority="4432" operator="equal">
      <formula>"jan."</formula>
    </cfRule>
  </conditionalFormatting>
  <conditionalFormatting sqref="H9">
    <cfRule type="cellIs" dxfId="4446" priority="4431" operator="equal">
      <formula>"jan."</formula>
    </cfRule>
  </conditionalFormatting>
  <conditionalFormatting sqref="H9">
    <cfRule type="cellIs" dxfId="4445" priority="4430" operator="equal">
      <formula>"jan."</formula>
    </cfRule>
  </conditionalFormatting>
  <conditionalFormatting sqref="H9">
    <cfRule type="cellIs" dxfId="4444" priority="4429" operator="equal">
      <formula>"jan."</formula>
    </cfRule>
  </conditionalFormatting>
  <conditionalFormatting sqref="H9">
    <cfRule type="cellIs" dxfId="4443" priority="4428" operator="equal">
      <formula>"jan."</formula>
    </cfRule>
  </conditionalFormatting>
  <conditionalFormatting sqref="H9">
    <cfRule type="cellIs" dxfId="4442" priority="4427" operator="equal">
      <formula>"jan."</formula>
    </cfRule>
  </conditionalFormatting>
  <conditionalFormatting sqref="H9">
    <cfRule type="cellIs" dxfId="4441" priority="4426" operator="equal">
      <formula>"jan."</formula>
    </cfRule>
  </conditionalFormatting>
  <conditionalFormatting sqref="H9">
    <cfRule type="cellIs" dxfId="4440" priority="4425" operator="equal">
      <formula>"jan."</formula>
    </cfRule>
  </conditionalFormatting>
  <conditionalFormatting sqref="H9">
    <cfRule type="cellIs" dxfId="4439" priority="4424" operator="equal">
      <formula>"jan."</formula>
    </cfRule>
  </conditionalFormatting>
  <conditionalFormatting sqref="H9">
    <cfRule type="cellIs" dxfId="4438" priority="4423" operator="equal">
      <formula>"jan."</formula>
    </cfRule>
  </conditionalFormatting>
  <conditionalFormatting sqref="H9">
    <cfRule type="cellIs" dxfId="4437" priority="4422" operator="equal">
      <formula>"jan."</formula>
    </cfRule>
  </conditionalFormatting>
  <conditionalFormatting sqref="H9">
    <cfRule type="cellIs" dxfId="4436" priority="4421" operator="equal">
      <formula>"jan."</formula>
    </cfRule>
  </conditionalFormatting>
  <conditionalFormatting sqref="H9">
    <cfRule type="cellIs" dxfId="4435" priority="4420" operator="equal">
      <formula>"jan."</formula>
    </cfRule>
  </conditionalFormatting>
  <conditionalFormatting sqref="H9">
    <cfRule type="cellIs" dxfId="4434" priority="4419" operator="equal">
      <formula>"jan."</formula>
    </cfRule>
  </conditionalFormatting>
  <conditionalFormatting sqref="H9">
    <cfRule type="cellIs" dxfId="4433" priority="4418" operator="equal">
      <formula>"jan."</formula>
    </cfRule>
  </conditionalFormatting>
  <conditionalFormatting sqref="H9">
    <cfRule type="cellIs" dxfId="4432" priority="4417" operator="equal">
      <formula>"jan."</formula>
    </cfRule>
  </conditionalFormatting>
  <conditionalFormatting sqref="AA15:AE15">
    <cfRule type="cellIs" dxfId="4431" priority="4416" operator="equal">
      <formula>"jan."</formula>
    </cfRule>
  </conditionalFormatting>
  <conditionalFormatting sqref="AE15">
    <cfRule type="cellIs" dxfId="4430" priority="4415" operator="equal">
      <formula>"jan."</formula>
    </cfRule>
  </conditionalFormatting>
  <conditionalFormatting sqref="AD15">
    <cfRule type="cellIs" dxfId="4429" priority="4414" operator="equal">
      <formula>"jan."</formula>
    </cfRule>
  </conditionalFormatting>
  <conditionalFormatting sqref="AE15">
    <cfRule type="cellIs" dxfId="4428" priority="4413" operator="equal">
      <formula>"jan."</formula>
    </cfRule>
  </conditionalFormatting>
  <conditionalFormatting sqref="AD15">
    <cfRule type="cellIs" dxfId="4427" priority="4412" operator="equal">
      <formula>"jan."</formula>
    </cfRule>
  </conditionalFormatting>
  <conditionalFormatting sqref="AE15">
    <cfRule type="cellIs" dxfId="4426" priority="4411" operator="equal">
      <formula>"jan."</formula>
    </cfRule>
  </conditionalFormatting>
  <conditionalFormatting sqref="AC15">
    <cfRule type="cellIs" dxfId="4425" priority="4410" operator="equal">
      <formula>"jan."</formula>
    </cfRule>
  </conditionalFormatting>
  <conditionalFormatting sqref="AD15">
    <cfRule type="cellIs" dxfId="4424" priority="4409" operator="equal">
      <formula>"jan."</formula>
    </cfRule>
  </conditionalFormatting>
  <conditionalFormatting sqref="AD15">
    <cfRule type="cellIs" dxfId="4423" priority="4408" operator="equal">
      <formula>"jan."</formula>
    </cfRule>
  </conditionalFormatting>
  <conditionalFormatting sqref="AC15">
    <cfRule type="cellIs" dxfId="4422" priority="4407" operator="equal">
      <formula>"jan."</formula>
    </cfRule>
  </conditionalFormatting>
  <conditionalFormatting sqref="AD15">
    <cfRule type="cellIs" dxfId="4421" priority="4406" operator="equal">
      <formula>"jan."</formula>
    </cfRule>
  </conditionalFormatting>
  <conditionalFormatting sqref="AC15">
    <cfRule type="cellIs" dxfId="4420" priority="4405" operator="equal">
      <formula>"jan."</formula>
    </cfRule>
  </conditionalFormatting>
  <conditionalFormatting sqref="AD15">
    <cfRule type="cellIs" dxfId="4419" priority="4404" operator="equal">
      <formula>"jan."</formula>
    </cfRule>
  </conditionalFormatting>
  <conditionalFormatting sqref="AB15">
    <cfRule type="cellIs" dxfId="4418" priority="4403" operator="equal">
      <formula>"jan."</formula>
    </cfRule>
  </conditionalFormatting>
  <conditionalFormatting sqref="AC15">
    <cfRule type="cellIs" dxfId="4417" priority="4402" operator="equal">
      <formula>"jan."</formula>
    </cfRule>
  </conditionalFormatting>
  <conditionalFormatting sqref="AE15">
    <cfRule type="cellIs" dxfId="4416" priority="4401" operator="equal">
      <formula>"jan."</formula>
    </cfRule>
  </conditionalFormatting>
  <conditionalFormatting sqref="AD15">
    <cfRule type="cellIs" dxfId="4415" priority="4400" operator="equal">
      <formula>"jan."</formula>
    </cfRule>
  </conditionalFormatting>
  <conditionalFormatting sqref="AC15">
    <cfRule type="cellIs" dxfId="4414" priority="4399" operator="equal">
      <formula>"jan."</formula>
    </cfRule>
  </conditionalFormatting>
  <conditionalFormatting sqref="AD15">
    <cfRule type="cellIs" dxfId="4413" priority="4398" operator="equal">
      <formula>"jan."</formula>
    </cfRule>
  </conditionalFormatting>
  <conditionalFormatting sqref="AC15">
    <cfRule type="cellIs" dxfId="4412" priority="4397" operator="equal">
      <formula>"jan."</formula>
    </cfRule>
  </conditionalFormatting>
  <conditionalFormatting sqref="AD15">
    <cfRule type="cellIs" dxfId="4411" priority="4396" operator="equal">
      <formula>"jan."</formula>
    </cfRule>
  </conditionalFormatting>
  <conditionalFormatting sqref="AC15">
    <cfRule type="cellIs" dxfId="4410" priority="4394" operator="equal">
      <formula>"jan."</formula>
    </cfRule>
  </conditionalFormatting>
  <conditionalFormatting sqref="AE15">
    <cfRule type="cellIs" dxfId="4409" priority="4393" operator="equal">
      <formula>"jan."</formula>
    </cfRule>
  </conditionalFormatting>
  <conditionalFormatting sqref="AC15">
    <cfRule type="cellIs" dxfId="4408" priority="4392" operator="equal">
      <formula>"jan."</formula>
    </cfRule>
  </conditionalFormatting>
  <conditionalFormatting sqref="AB15">
    <cfRule type="cellIs" dxfId="4407" priority="4391" operator="equal">
      <formula>"jan."</formula>
    </cfRule>
  </conditionalFormatting>
  <conditionalFormatting sqref="AC15">
    <cfRule type="cellIs" dxfId="4406" priority="4390" operator="equal">
      <formula>"jan."</formula>
    </cfRule>
  </conditionalFormatting>
  <conditionalFormatting sqref="AB15">
    <cfRule type="cellIs" dxfId="4405" priority="4389" operator="equal">
      <formula>"jan."</formula>
    </cfRule>
  </conditionalFormatting>
  <conditionalFormatting sqref="AC15">
    <cfRule type="cellIs" dxfId="4404" priority="4388" operator="equal">
      <formula>"jan."</formula>
    </cfRule>
  </conditionalFormatting>
  <conditionalFormatting sqref="AA15">
    <cfRule type="cellIs" dxfId="4403" priority="4387" operator="equal">
      <formula>"jan."</formula>
    </cfRule>
  </conditionalFormatting>
  <conditionalFormatting sqref="AB15">
    <cfRule type="cellIs" dxfId="4402" priority="4386" operator="equal">
      <formula>"jan."</formula>
    </cfRule>
  </conditionalFormatting>
  <conditionalFormatting sqref="AD15">
    <cfRule type="cellIs" dxfId="4401" priority="4385" operator="equal">
      <formula>"jan."</formula>
    </cfRule>
  </conditionalFormatting>
  <conditionalFormatting sqref="AD15">
    <cfRule type="cellIs" dxfId="4400" priority="4384" operator="equal">
      <formula>"jan."</formula>
    </cfRule>
  </conditionalFormatting>
  <conditionalFormatting sqref="AC15">
    <cfRule type="cellIs" dxfId="4399" priority="4383" operator="equal">
      <formula>"jan."</formula>
    </cfRule>
  </conditionalFormatting>
  <conditionalFormatting sqref="AD15">
    <cfRule type="cellIs" dxfId="4398" priority="4382" operator="equal">
      <formula>"jan."</formula>
    </cfRule>
  </conditionalFormatting>
  <conditionalFormatting sqref="AC15">
    <cfRule type="cellIs" dxfId="4397" priority="4381" operator="equal">
      <formula>"jan."</formula>
    </cfRule>
  </conditionalFormatting>
  <conditionalFormatting sqref="AD15">
    <cfRule type="cellIs" dxfId="4396" priority="4380" operator="equal">
      <formula>"jan."</formula>
    </cfRule>
  </conditionalFormatting>
  <conditionalFormatting sqref="AB15">
    <cfRule type="cellIs" dxfId="4395" priority="4379" operator="equal">
      <formula>"jan."</formula>
    </cfRule>
  </conditionalFormatting>
  <conditionalFormatting sqref="AC15">
    <cfRule type="cellIs" dxfId="4394" priority="4378" operator="equal">
      <formula>"jan."</formula>
    </cfRule>
  </conditionalFormatting>
  <conditionalFormatting sqref="AE15">
    <cfRule type="cellIs" dxfId="4393" priority="4377" operator="equal">
      <formula>"jan."</formula>
    </cfRule>
  </conditionalFormatting>
  <conditionalFormatting sqref="AC15">
    <cfRule type="cellIs" dxfId="4392" priority="4376" operator="equal">
      <formula>"jan."</formula>
    </cfRule>
  </conditionalFormatting>
  <conditionalFormatting sqref="AB15">
    <cfRule type="cellIs" dxfId="4391" priority="4375" operator="equal">
      <formula>"jan."</formula>
    </cfRule>
  </conditionalFormatting>
  <conditionalFormatting sqref="AC15">
    <cfRule type="cellIs" dxfId="4390" priority="4374" operator="equal">
      <formula>"jan."</formula>
    </cfRule>
  </conditionalFormatting>
  <conditionalFormatting sqref="AB15">
    <cfRule type="cellIs" dxfId="4389" priority="4373" operator="equal">
      <formula>"jan."</formula>
    </cfRule>
  </conditionalFormatting>
  <conditionalFormatting sqref="AC15">
    <cfRule type="cellIs" dxfId="4388" priority="4372" operator="equal">
      <formula>"jan."</formula>
    </cfRule>
  </conditionalFormatting>
  <conditionalFormatting sqref="AA15">
    <cfRule type="cellIs" dxfId="4387" priority="4371" operator="equal">
      <formula>"jan."</formula>
    </cfRule>
  </conditionalFormatting>
  <conditionalFormatting sqref="AB15">
    <cfRule type="cellIs" dxfId="4386" priority="4370" operator="equal">
      <formula>"jan."</formula>
    </cfRule>
  </conditionalFormatting>
  <conditionalFormatting sqref="AD15">
    <cfRule type="cellIs" dxfId="4385" priority="4369" operator="equal">
      <formula>"jan."</formula>
    </cfRule>
  </conditionalFormatting>
  <conditionalFormatting sqref="AC15">
    <cfRule type="cellIs" dxfId="4384" priority="4368" operator="equal">
      <formula>"jan."</formula>
    </cfRule>
  </conditionalFormatting>
  <conditionalFormatting sqref="AB15">
    <cfRule type="cellIs" dxfId="4383" priority="4367" operator="equal">
      <formula>"jan."</formula>
    </cfRule>
  </conditionalFormatting>
  <conditionalFormatting sqref="AC15">
    <cfRule type="cellIs" dxfId="4382" priority="4366" operator="equal">
      <formula>"jan."</formula>
    </cfRule>
  </conditionalFormatting>
  <conditionalFormatting sqref="AB15">
    <cfRule type="cellIs" dxfId="4381" priority="4365" operator="equal">
      <formula>"jan."</formula>
    </cfRule>
  </conditionalFormatting>
  <conditionalFormatting sqref="AC15">
    <cfRule type="cellIs" dxfId="4380" priority="4364" operator="equal">
      <formula>"jan."</formula>
    </cfRule>
  </conditionalFormatting>
  <conditionalFormatting sqref="AA15">
    <cfRule type="cellIs" dxfId="4379" priority="4363" operator="equal">
      <formula>"jan."</formula>
    </cfRule>
  </conditionalFormatting>
  <conditionalFormatting sqref="AB15">
    <cfRule type="cellIs" dxfId="4378" priority="4362" operator="equal">
      <formula>"jan."</formula>
    </cfRule>
  </conditionalFormatting>
  <conditionalFormatting sqref="AD15">
    <cfRule type="cellIs" dxfId="4377" priority="4361" operator="equal">
      <formula>"jan."</formula>
    </cfRule>
  </conditionalFormatting>
  <conditionalFormatting sqref="AB15">
    <cfRule type="cellIs" dxfId="4376" priority="4360" operator="equal">
      <formula>"jan."</formula>
    </cfRule>
  </conditionalFormatting>
  <conditionalFormatting sqref="AA15">
    <cfRule type="cellIs" dxfId="4375" priority="4359" operator="equal">
      <formula>"jan."</formula>
    </cfRule>
  </conditionalFormatting>
  <conditionalFormatting sqref="AB15">
    <cfRule type="cellIs" dxfId="4374" priority="4358" operator="equal">
      <formula>"jan."</formula>
    </cfRule>
  </conditionalFormatting>
  <conditionalFormatting sqref="AA15">
    <cfRule type="cellIs" dxfId="4373" priority="4357" operator="equal">
      <formula>"jan."</formula>
    </cfRule>
  </conditionalFormatting>
  <conditionalFormatting sqref="AB15">
    <cfRule type="cellIs" dxfId="4372" priority="4356" operator="equal">
      <formula>"jan."</formula>
    </cfRule>
  </conditionalFormatting>
  <conditionalFormatting sqref="AA15">
    <cfRule type="cellIs" dxfId="4371" priority="4355" operator="equal">
      <formula>"jan."</formula>
    </cfRule>
  </conditionalFormatting>
  <conditionalFormatting sqref="AC15">
    <cfRule type="cellIs" dxfId="4370" priority="4354" operator="equal">
      <formula>"jan."</formula>
    </cfRule>
  </conditionalFormatting>
  <conditionalFormatting sqref="AD15">
    <cfRule type="cellIs" dxfId="4369" priority="4353" operator="equal">
      <formula>"jan."</formula>
    </cfRule>
  </conditionalFormatting>
  <conditionalFormatting sqref="AC15">
    <cfRule type="cellIs" dxfId="4368" priority="4352" operator="equal">
      <formula>"jan."</formula>
    </cfRule>
  </conditionalFormatting>
  <conditionalFormatting sqref="AD15">
    <cfRule type="cellIs" dxfId="4367" priority="4351" operator="equal">
      <formula>"jan."</formula>
    </cfRule>
  </conditionalFormatting>
  <conditionalFormatting sqref="AC15">
    <cfRule type="cellIs" dxfId="4366" priority="4350" operator="equal">
      <formula>"jan."</formula>
    </cfRule>
  </conditionalFormatting>
  <conditionalFormatting sqref="AD15">
    <cfRule type="cellIs" dxfId="4365" priority="4349" operator="equal">
      <formula>"jan."</formula>
    </cfRule>
  </conditionalFormatting>
  <conditionalFormatting sqref="AB15">
    <cfRule type="cellIs" dxfId="4364" priority="4348" operator="equal">
      <formula>"jan."</formula>
    </cfRule>
  </conditionalFormatting>
  <conditionalFormatting sqref="AC15">
    <cfRule type="cellIs" dxfId="4363" priority="4347" operator="equal">
      <formula>"jan."</formula>
    </cfRule>
  </conditionalFormatting>
  <conditionalFormatting sqref="AC15">
    <cfRule type="cellIs" dxfId="4362" priority="4346" operator="equal">
      <formula>"jan."</formula>
    </cfRule>
  </conditionalFormatting>
  <conditionalFormatting sqref="AB15">
    <cfRule type="cellIs" dxfId="4361" priority="4345" operator="equal">
      <formula>"jan."</formula>
    </cfRule>
  </conditionalFormatting>
  <conditionalFormatting sqref="AC15">
    <cfRule type="cellIs" dxfId="4360" priority="4344" operator="equal">
      <formula>"jan."</formula>
    </cfRule>
  </conditionalFormatting>
  <conditionalFormatting sqref="AB15">
    <cfRule type="cellIs" dxfId="4359" priority="4343" operator="equal">
      <formula>"jan."</formula>
    </cfRule>
  </conditionalFormatting>
  <conditionalFormatting sqref="AC15">
    <cfRule type="cellIs" dxfId="4358" priority="4342" operator="equal">
      <formula>"jan."</formula>
    </cfRule>
  </conditionalFormatting>
  <conditionalFormatting sqref="AA15">
    <cfRule type="cellIs" dxfId="4357" priority="4341" operator="equal">
      <formula>"jan."</formula>
    </cfRule>
  </conditionalFormatting>
  <conditionalFormatting sqref="AB15">
    <cfRule type="cellIs" dxfId="4356" priority="4340" operator="equal">
      <formula>"jan."</formula>
    </cfRule>
  </conditionalFormatting>
  <conditionalFormatting sqref="AD15">
    <cfRule type="cellIs" dxfId="4355" priority="4339" operator="equal">
      <formula>"jan."</formula>
    </cfRule>
  </conditionalFormatting>
  <conditionalFormatting sqref="AC15">
    <cfRule type="cellIs" dxfId="4354" priority="4338" operator="equal">
      <formula>"jan."</formula>
    </cfRule>
  </conditionalFormatting>
  <conditionalFormatting sqref="AB15">
    <cfRule type="cellIs" dxfId="4353" priority="4337" operator="equal">
      <formula>"jan."</formula>
    </cfRule>
  </conditionalFormatting>
  <conditionalFormatting sqref="AC15">
    <cfRule type="cellIs" dxfId="4352" priority="4336" operator="equal">
      <formula>"jan."</formula>
    </cfRule>
  </conditionalFormatting>
  <conditionalFormatting sqref="AB15">
    <cfRule type="cellIs" dxfId="4351" priority="4335" operator="equal">
      <formula>"jan."</formula>
    </cfRule>
  </conditionalFormatting>
  <conditionalFormatting sqref="AC15">
    <cfRule type="cellIs" dxfId="4350" priority="4334" operator="equal">
      <formula>"jan."</formula>
    </cfRule>
  </conditionalFormatting>
  <conditionalFormatting sqref="AA15">
    <cfRule type="cellIs" dxfId="4349" priority="4333" operator="equal">
      <formula>"jan."</formula>
    </cfRule>
  </conditionalFormatting>
  <conditionalFormatting sqref="AB15">
    <cfRule type="cellIs" dxfId="4348" priority="4332" operator="equal">
      <formula>"jan."</formula>
    </cfRule>
  </conditionalFormatting>
  <conditionalFormatting sqref="AD15">
    <cfRule type="cellIs" dxfId="4347" priority="4331" operator="equal">
      <formula>"jan."</formula>
    </cfRule>
  </conditionalFormatting>
  <conditionalFormatting sqref="AB15">
    <cfRule type="cellIs" dxfId="4346" priority="4330" operator="equal">
      <formula>"jan."</formula>
    </cfRule>
  </conditionalFormatting>
  <conditionalFormatting sqref="AA15">
    <cfRule type="cellIs" dxfId="4345" priority="4329" operator="equal">
      <formula>"jan."</formula>
    </cfRule>
  </conditionalFormatting>
  <conditionalFormatting sqref="AB15">
    <cfRule type="cellIs" dxfId="4344" priority="4328" operator="equal">
      <formula>"jan."</formula>
    </cfRule>
  </conditionalFormatting>
  <conditionalFormatting sqref="AA15">
    <cfRule type="cellIs" dxfId="4343" priority="4327" operator="equal">
      <formula>"jan."</formula>
    </cfRule>
  </conditionalFormatting>
  <conditionalFormatting sqref="AB15">
    <cfRule type="cellIs" dxfId="4342" priority="4326" operator="equal">
      <formula>"jan."</formula>
    </cfRule>
  </conditionalFormatting>
  <conditionalFormatting sqref="AA15">
    <cfRule type="cellIs" dxfId="4341" priority="4325" operator="equal">
      <formula>"jan."</formula>
    </cfRule>
  </conditionalFormatting>
  <conditionalFormatting sqref="AC15">
    <cfRule type="cellIs" dxfId="4340" priority="4324" operator="equal">
      <formula>"jan."</formula>
    </cfRule>
  </conditionalFormatting>
  <conditionalFormatting sqref="AC15">
    <cfRule type="cellIs" dxfId="4339" priority="4323" operator="equal">
      <formula>"jan."</formula>
    </cfRule>
  </conditionalFormatting>
  <conditionalFormatting sqref="AB15">
    <cfRule type="cellIs" dxfId="4338" priority="4322" operator="equal">
      <formula>"jan."</formula>
    </cfRule>
  </conditionalFormatting>
  <conditionalFormatting sqref="AC15">
    <cfRule type="cellIs" dxfId="4337" priority="4321" operator="equal">
      <formula>"jan."</formula>
    </cfRule>
  </conditionalFormatting>
  <conditionalFormatting sqref="AB15">
    <cfRule type="cellIs" dxfId="4336" priority="4320" operator="equal">
      <formula>"jan."</formula>
    </cfRule>
  </conditionalFormatting>
  <conditionalFormatting sqref="AC15">
    <cfRule type="cellIs" dxfId="4335" priority="4319" operator="equal">
      <formula>"jan."</formula>
    </cfRule>
  </conditionalFormatting>
  <conditionalFormatting sqref="AA15">
    <cfRule type="cellIs" dxfId="4334" priority="4318" operator="equal">
      <formula>"jan."</formula>
    </cfRule>
  </conditionalFormatting>
  <conditionalFormatting sqref="AB15">
    <cfRule type="cellIs" dxfId="4333" priority="4317" operator="equal">
      <formula>"jan."</formula>
    </cfRule>
  </conditionalFormatting>
  <conditionalFormatting sqref="AD15">
    <cfRule type="cellIs" dxfId="4332" priority="4316" operator="equal">
      <formula>"jan."</formula>
    </cfRule>
  </conditionalFormatting>
  <conditionalFormatting sqref="AB15">
    <cfRule type="cellIs" dxfId="4331" priority="4315" operator="equal">
      <formula>"jan."</formula>
    </cfRule>
  </conditionalFormatting>
  <conditionalFormatting sqref="AA15">
    <cfRule type="cellIs" dxfId="4330" priority="4314" operator="equal">
      <formula>"jan."</formula>
    </cfRule>
  </conditionalFormatting>
  <conditionalFormatting sqref="AB15">
    <cfRule type="cellIs" dxfId="4329" priority="4313" operator="equal">
      <formula>"jan."</formula>
    </cfRule>
  </conditionalFormatting>
  <conditionalFormatting sqref="AA15">
    <cfRule type="cellIs" dxfId="4328" priority="4312" operator="equal">
      <formula>"jan."</formula>
    </cfRule>
  </conditionalFormatting>
  <conditionalFormatting sqref="AB15">
    <cfRule type="cellIs" dxfId="4327" priority="4311" operator="equal">
      <formula>"jan."</formula>
    </cfRule>
  </conditionalFormatting>
  <conditionalFormatting sqref="AA15">
    <cfRule type="cellIs" dxfId="4326" priority="4310" operator="equal">
      <formula>"jan."</formula>
    </cfRule>
  </conditionalFormatting>
  <conditionalFormatting sqref="AC15">
    <cfRule type="cellIs" dxfId="4325" priority="4309" operator="equal">
      <formula>"jan."</formula>
    </cfRule>
  </conditionalFormatting>
  <conditionalFormatting sqref="AB15">
    <cfRule type="cellIs" dxfId="4324" priority="4308" operator="equal">
      <formula>"jan."</formula>
    </cfRule>
  </conditionalFormatting>
  <conditionalFormatting sqref="AA15">
    <cfRule type="cellIs" dxfId="4323" priority="4307" operator="equal">
      <formula>"jan."</formula>
    </cfRule>
  </conditionalFormatting>
  <conditionalFormatting sqref="AB15">
    <cfRule type="cellIs" dxfId="4322" priority="4306" operator="equal">
      <formula>"jan."</formula>
    </cfRule>
  </conditionalFormatting>
  <conditionalFormatting sqref="AA15">
    <cfRule type="cellIs" dxfId="4321" priority="4305" operator="equal">
      <formula>"jan."</formula>
    </cfRule>
  </conditionalFormatting>
  <conditionalFormatting sqref="AB15">
    <cfRule type="cellIs" dxfId="4320" priority="4304" operator="equal">
      <formula>"jan."</formula>
    </cfRule>
  </conditionalFormatting>
  <conditionalFormatting sqref="AA15">
    <cfRule type="cellIs" dxfId="4319" priority="4303" operator="equal">
      <formula>"jan."</formula>
    </cfRule>
  </conditionalFormatting>
  <conditionalFormatting sqref="AC15">
    <cfRule type="cellIs" dxfId="4318" priority="4302" operator="equal">
      <formula>"jan."</formula>
    </cfRule>
  </conditionalFormatting>
  <conditionalFormatting sqref="AA15">
    <cfRule type="cellIs" dxfId="4317" priority="4301" operator="equal">
      <formula>"jan."</formula>
    </cfRule>
  </conditionalFormatting>
  <conditionalFormatting sqref="AA15">
    <cfRule type="cellIs" dxfId="4316" priority="4300" operator="equal">
      <formula>"jan."</formula>
    </cfRule>
  </conditionalFormatting>
  <conditionalFormatting sqref="AA15">
    <cfRule type="cellIs" dxfId="4315" priority="4299" operator="equal">
      <formula>"jan."</formula>
    </cfRule>
  </conditionalFormatting>
  <conditionalFormatting sqref="AB15">
    <cfRule type="cellIs" dxfId="4314" priority="4298" operator="equal">
      <formula>"jan."</formula>
    </cfRule>
  </conditionalFormatting>
  <conditionalFormatting sqref="AE15">
    <cfRule type="cellIs" dxfId="4313" priority="4297" operator="equal">
      <formula>"jan."</formula>
    </cfRule>
  </conditionalFormatting>
  <conditionalFormatting sqref="AD15">
    <cfRule type="cellIs" dxfId="4312" priority="4296" operator="equal">
      <formula>"jan."</formula>
    </cfRule>
  </conditionalFormatting>
  <conditionalFormatting sqref="AC15">
    <cfRule type="cellIs" dxfId="4311" priority="4295" operator="equal">
      <formula>"jan."</formula>
    </cfRule>
  </conditionalFormatting>
  <conditionalFormatting sqref="AD15">
    <cfRule type="cellIs" dxfId="4310" priority="4294" operator="equal">
      <formula>"jan."</formula>
    </cfRule>
  </conditionalFormatting>
  <conditionalFormatting sqref="AC15">
    <cfRule type="cellIs" dxfId="4309" priority="4293" operator="equal">
      <formula>"jan."</formula>
    </cfRule>
  </conditionalFormatting>
  <conditionalFormatting sqref="AD15">
    <cfRule type="cellIs" dxfId="4308" priority="4292" operator="equal">
      <formula>"jan."</formula>
    </cfRule>
  </conditionalFormatting>
  <conditionalFormatting sqref="AB15">
    <cfRule type="cellIs" dxfId="4307" priority="4291" operator="equal">
      <formula>"jan."</formula>
    </cfRule>
  </conditionalFormatting>
  <conditionalFormatting sqref="AC15">
    <cfRule type="cellIs" dxfId="4306" priority="4290" operator="equal">
      <formula>"jan."</formula>
    </cfRule>
  </conditionalFormatting>
  <conditionalFormatting sqref="AC15">
    <cfRule type="cellIs" dxfId="4305" priority="4289" operator="equal">
      <formula>"jan."</formula>
    </cfRule>
  </conditionalFormatting>
  <conditionalFormatting sqref="AB15">
    <cfRule type="cellIs" dxfId="4304" priority="4288" operator="equal">
      <formula>"jan."</formula>
    </cfRule>
  </conditionalFormatting>
  <conditionalFormatting sqref="AC15">
    <cfRule type="cellIs" dxfId="4303" priority="4287" operator="equal">
      <formula>"jan."</formula>
    </cfRule>
  </conditionalFormatting>
  <conditionalFormatting sqref="AB15">
    <cfRule type="cellIs" dxfId="4302" priority="4286" operator="equal">
      <formula>"jan."</formula>
    </cfRule>
  </conditionalFormatting>
  <conditionalFormatting sqref="AC15">
    <cfRule type="cellIs" dxfId="4301" priority="4285" operator="equal">
      <formula>"jan."</formula>
    </cfRule>
  </conditionalFormatting>
  <conditionalFormatting sqref="AA15">
    <cfRule type="cellIs" dxfId="4300" priority="4284" operator="equal">
      <formula>"jan."</formula>
    </cfRule>
  </conditionalFormatting>
  <conditionalFormatting sqref="AB15">
    <cfRule type="cellIs" dxfId="4299" priority="4283" operator="equal">
      <formula>"jan."</formula>
    </cfRule>
  </conditionalFormatting>
  <conditionalFormatting sqref="AD15">
    <cfRule type="cellIs" dxfId="4298" priority="4282" operator="equal">
      <formula>"jan."</formula>
    </cfRule>
  </conditionalFormatting>
  <conditionalFormatting sqref="AC15">
    <cfRule type="cellIs" dxfId="4297" priority="4281" operator="equal">
      <formula>"jan."</formula>
    </cfRule>
  </conditionalFormatting>
  <conditionalFormatting sqref="AB15">
    <cfRule type="cellIs" dxfId="4296" priority="4280" operator="equal">
      <formula>"jan."</formula>
    </cfRule>
  </conditionalFormatting>
  <conditionalFormatting sqref="AC15">
    <cfRule type="cellIs" dxfId="4295" priority="4279" operator="equal">
      <formula>"jan."</formula>
    </cfRule>
  </conditionalFormatting>
  <conditionalFormatting sqref="AB15">
    <cfRule type="cellIs" dxfId="4294" priority="4278" operator="equal">
      <formula>"jan."</formula>
    </cfRule>
  </conditionalFormatting>
  <conditionalFormatting sqref="AC15">
    <cfRule type="cellIs" dxfId="4293" priority="4277" operator="equal">
      <formula>"jan."</formula>
    </cfRule>
  </conditionalFormatting>
  <conditionalFormatting sqref="AA15">
    <cfRule type="cellIs" dxfId="4292" priority="4276" operator="equal">
      <formula>"jan."</formula>
    </cfRule>
  </conditionalFormatting>
  <conditionalFormatting sqref="AB15">
    <cfRule type="cellIs" dxfId="4291" priority="4275" operator="equal">
      <formula>"jan."</formula>
    </cfRule>
  </conditionalFormatting>
  <conditionalFormatting sqref="AD15">
    <cfRule type="cellIs" dxfId="4290" priority="4274" operator="equal">
      <formula>"jan."</formula>
    </cfRule>
  </conditionalFormatting>
  <conditionalFormatting sqref="AB15">
    <cfRule type="cellIs" dxfId="4289" priority="4273" operator="equal">
      <formula>"jan."</formula>
    </cfRule>
  </conditionalFormatting>
  <conditionalFormatting sqref="AA15">
    <cfRule type="cellIs" dxfId="4288" priority="4272" operator="equal">
      <formula>"jan."</formula>
    </cfRule>
  </conditionalFormatting>
  <conditionalFormatting sqref="AB15">
    <cfRule type="cellIs" dxfId="4287" priority="4271" operator="equal">
      <formula>"jan."</formula>
    </cfRule>
  </conditionalFormatting>
  <conditionalFormatting sqref="AA15">
    <cfRule type="cellIs" dxfId="4286" priority="4270" operator="equal">
      <formula>"jan."</formula>
    </cfRule>
  </conditionalFormatting>
  <conditionalFormatting sqref="AB15">
    <cfRule type="cellIs" dxfId="4285" priority="4269" operator="equal">
      <formula>"jan."</formula>
    </cfRule>
  </conditionalFormatting>
  <conditionalFormatting sqref="AA15">
    <cfRule type="cellIs" dxfId="4284" priority="4268" operator="equal">
      <formula>"jan."</formula>
    </cfRule>
  </conditionalFormatting>
  <conditionalFormatting sqref="AC15">
    <cfRule type="cellIs" dxfId="4283" priority="4267" operator="equal">
      <formula>"jan."</formula>
    </cfRule>
  </conditionalFormatting>
  <conditionalFormatting sqref="AC15">
    <cfRule type="cellIs" dxfId="4282" priority="4266" operator="equal">
      <formula>"jan."</formula>
    </cfRule>
  </conditionalFormatting>
  <conditionalFormatting sqref="AB15">
    <cfRule type="cellIs" dxfId="4281" priority="4265" operator="equal">
      <formula>"jan."</formula>
    </cfRule>
  </conditionalFormatting>
  <conditionalFormatting sqref="AC15">
    <cfRule type="cellIs" dxfId="4280" priority="4264" operator="equal">
      <formula>"jan."</formula>
    </cfRule>
  </conditionalFormatting>
  <conditionalFormatting sqref="AB15">
    <cfRule type="cellIs" dxfId="4279" priority="4263" operator="equal">
      <formula>"jan."</formula>
    </cfRule>
  </conditionalFormatting>
  <conditionalFormatting sqref="AC15">
    <cfRule type="cellIs" dxfId="4278" priority="4262" operator="equal">
      <formula>"jan."</formula>
    </cfRule>
  </conditionalFormatting>
  <conditionalFormatting sqref="AA15">
    <cfRule type="cellIs" dxfId="4277" priority="4261" operator="equal">
      <formula>"jan."</formula>
    </cfRule>
  </conditionalFormatting>
  <conditionalFormatting sqref="AB15">
    <cfRule type="cellIs" dxfId="4276" priority="4260" operator="equal">
      <formula>"jan."</formula>
    </cfRule>
  </conditionalFormatting>
  <conditionalFormatting sqref="AD15">
    <cfRule type="cellIs" dxfId="4275" priority="4259" operator="equal">
      <formula>"jan."</formula>
    </cfRule>
  </conditionalFormatting>
  <conditionalFormatting sqref="AB15">
    <cfRule type="cellIs" dxfId="4274" priority="4258" operator="equal">
      <formula>"jan."</formula>
    </cfRule>
  </conditionalFormatting>
  <conditionalFormatting sqref="AA15">
    <cfRule type="cellIs" dxfId="4273" priority="4257" operator="equal">
      <formula>"jan."</formula>
    </cfRule>
  </conditionalFormatting>
  <conditionalFormatting sqref="AB15">
    <cfRule type="cellIs" dxfId="4272" priority="4256" operator="equal">
      <formula>"jan."</formula>
    </cfRule>
  </conditionalFormatting>
  <conditionalFormatting sqref="AA15">
    <cfRule type="cellIs" dxfId="4271" priority="4255" operator="equal">
      <formula>"jan."</formula>
    </cfRule>
  </conditionalFormatting>
  <conditionalFormatting sqref="AB15">
    <cfRule type="cellIs" dxfId="4270" priority="4254" operator="equal">
      <formula>"jan."</formula>
    </cfRule>
  </conditionalFormatting>
  <conditionalFormatting sqref="AA15">
    <cfRule type="cellIs" dxfId="4269" priority="4253" operator="equal">
      <formula>"jan."</formula>
    </cfRule>
  </conditionalFormatting>
  <conditionalFormatting sqref="AC15">
    <cfRule type="cellIs" dxfId="4268" priority="4252" operator="equal">
      <formula>"jan."</formula>
    </cfRule>
  </conditionalFormatting>
  <conditionalFormatting sqref="AB15">
    <cfRule type="cellIs" dxfId="4267" priority="4251" operator="equal">
      <formula>"jan."</formula>
    </cfRule>
  </conditionalFormatting>
  <conditionalFormatting sqref="AA15">
    <cfRule type="cellIs" dxfId="4266" priority="4250" operator="equal">
      <formula>"jan."</formula>
    </cfRule>
  </conditionalFormatting>
  <conditionalFormatting sqref="AB15">
    <cfRule type="cellIs" dxfId="4265" priority="4249" operator="equal">
      <formula>"jan."</formula>
    </cfRule>
  </conditionalFormatting>
  <conditionalFormatting sqref="AA15">
    <cfRule type="cellIs" dxfId="4264" priority="4248" operator="equal">
      <formula>"jan."</formula>
    </cfRule>
  </conditionalFormatting>
  <conditionalFormatting sqref="AB15">
    <cfRule type="cellIs" dxfId="4263" priority="4247" operator="equal">
      <formula>"jan."</formula>
    </cfRule>
  </conditionalFormatting>
  <conditionalFormatting sqref="AA15">
    <cfRule type="cellIs" dxfId="4262" priority="4246" operator="equal">
      <formula>"jan."</formula>
    </cfRule>
  </conditionalFormatting>
  <conditionalFormatting sqref="AC15">
    <cfRule type="cellIs" dxfId="4261" priority="4245" operator="equal">
      <formula>"jan."</formula>
    </cfRule>
  </conditionalFormatting>
  <conditionalFormatting sqref="AA15">
    <cfRule type="cellIs" dxfId="4260" priority="4244" operator="equal">
      <formula>"jan."</formula>
    </cfRule>
  </conditionalFormatting>
  <conditionalFormatting sqref="AA15">
    <cfRule type="cellIs" dxfId="4259" priority="4243" operator="equal">
      <formula>"jan."</formula>
    </cfRule>
  </conditionalFormatting>
  <conditionalFormatting sqref="AA15">
    <cfRule type="cellIs" dxfId="4258" priority="4242" operator="equal">
      <formula>"jan."</formula>
    </cfRule>
  </conditionalFormatting>
  <conditionalFormatting sqref="AB15">
    <cfRule type="cellIs" dxfId="4257" priority="4241" operator="equal">
      <formula>"jan."</formula>
    </cfRule>
  </conditionalFormatting>
  <conditionalFormatting sqref="AC15">
    <cfRule type="cellIs" dxfId="4256" priority="4240" operator="equal">
      <formula>"jan."</formula>
    </cfRule>
  </conditionalFormatting>
  <conditionalFormatting sqref="AB15">
    <cfRule type="cellIs" dxfId="4255" priority="4239" operator="equal">
      <formula>"jan."</formula>
    </cfRule>
  </conditionalFormatting>
  <conditionalFormatting sqref="AC15">
    <cfRule type="cellIs" dxfId="4254" priority="4238" operator="equal">
      <formula>"jan."</formula>
    </cfRule>
  </conditionalFormatting>
  <conditionalFormatting sqref="AB15">
    <cfRule type="cellIs" dxfId="4253" priority="4237" operator="equal">
      <formula>"jan."</formula>
    </cfRule>
  </conditionalFormatting>
  <conditionalFormatting sqref="AC15">
    <cfRule type="cellIs" dxfId="4252" priority="4236" operator="equal">
      <formula>"jan."</formula>
    </cfRule>
  </conditionalFormatting>
  <conditionalFormatting sqref="AA15">
    <cfRule type="cellIs" dxfId="4251" priority="4235" operator="equal">
      <formula>"jan."</formula>
    </cfRule>
  </conditionalFormatting>
  <conditionalFormatting sqref="AB15">
    <cfRule type="cellIs" dxfId="4250" priority="4234" operator="equal">
      <formula>"jan."</formula>
    </cfRule>
  </conditionalFormatting>
  <conditionalFormatting sqref="AB15">
    <cfRule type="cellIs" dxfId="4249" priority="4233" operator="equal">
      <formula>"jan."</formula>
    </cfRule>
  </conditionalFormatting>
  <conditionalFormatting sqref="AA15">
    <cfRule type="cellIs" dxfId="4248" priority="4232" operator="equal">
      <formula>"jan."</formula>
    </cfRule>
  </conditionalFormatting>
  <conditionalFormatting sqref="AB15">
    <cfRule type="cellIs" dxfId="4247" priority="4231" operator="equal">
      <formula>"jan."</formula>
    </cfRule>
  </conditionalFormatting>
  <conditionalFormatting sqref="AA15">
    <cfRule type="cellIs" dxfId="4246" priority="4230" operator="equal">
      <formula>"jan."</formula>
    </cfRule>
  </conditionalFormatting>
  <conditionalFormatting sqref="AB15">
    <cfRule type="cellIs" dxfId="4245" priority="4229" operator="equal">
      <formula>"jan."</formula>
    </cfRule>
  </conditionalFormatting>
  <conditionalFormatting sqref="AA15">
    <cfRule type="cellIs" dxfId="4244" priority="4228" operator="equal">
      <formula>"jan."</formula>
    </cfRule>
  </conditionalFormatting>
  <conditionalFormatting sqref="AC15">
    <cfRule type="cellIs" dxfId="4243" priority="4227" operator="equal">
      <formula>"jan."</formula>
    </cfRule>
  </conditionalFormatting>
  <conditionalFormatting sqref="AB15">
    <cfRule type="cellIs" dxfId="4242" priority="4226" operator="equal">
      <formula>"jan."</formula>
    </cfRule>
  </conditionalFormatting>
  <conditionalFormatting sqref="AA15">
    <cfRule type="cellIs" dxfId="4241" priority="4225" operator="equal">
      <formula>"jan."</formula>
    </cfRule>
  </conditionalFormatting>
  <conditionalFormatting sqref="AB15">
    <cfRule type="cellIs" dxfId="4240" priority="4224" operator="equal">
      <formula>"jan."</formula>
    </cfRule>
  </conditionalFormatting>
  <conditionalFormatting sqref="AA15">
    <cfRule type="cellIs" dxfId="4239" priority="4223" operator="equal">
      <formula>"jan."</formula>
    </cfRule>
  </conditionalFormatting>
  <conditionalFormatting sqref="AB15">
    <cfRule type="cellIs" dxfId="4238" priority="4222" operator="equal">
      <formula>"jan."</formula>
    </cfRule>
  </conditionalFormatting>
  <conditionalFormatting sqref="AA15">
    <cfRule type="cellIs" dxfId="4237" priority="4221" operator="equal">
      <formula>"jan."</formula>
    </cfRule>
  </conditionalFormatting>
  <conditionalFormatting sqref="AC15">
    <cfRule type="cellIs" dxfId="4236" priority="4220" operator="equal">
      <formula>"jan."</formula>
    </cfRule>
  </conditionalFormatting>
  <conditionalFormatting sqref="AA15">
    <cfRule type="cellIs" dxfId="4235" priority="4219" operator="equal">
      <formula>"jan."</formula>
    </cfRule>
  </conditionalFormatting>
  <conditionalFormatting sqref="AA15">
    <cfRule type="cellIs" dxfId="4234" priority="4218" operator="equal">
      <formula>"jan."</formula>
    </cfRule>
  </conditionalFormatting>
  <conditionalFormatting sqref="AA15">
    <cfRule type="cellIs" dxfId="4233" priority="4217" operator="equal">
      <formula>"jan."</formula>
    </cfRule>
  </conditionalFormatting>
  <conditionalFormatting sqref="AB15">
    <cfRule type="cellIs" dxfId="4232" priority="4216" operator="equal">
      <formula>"jan."</formula>
    </cfRule>
  </conditionalFormatting>
  <conditionalFormatting sqref="AB15">
    <cfRule type="cellIs" dxfId="4231" priority="4215" operator="equal">
      <formula>"jan."</formula>
    </cfRule>
  </conditionalFormatting>
  <conditionalFormatting sqref="AA15">
    <cfRule type="cellIs" dxfId="4230" priority="4214" operator="equal">
      <formula>"jan."</formula>
    </cfRule>
  </conditionalFormatting>
  <conditionalFormatting sqref="AB15">
    <cfRule type="cellIs" dxfId="4229" priority="4213" operator="equal">
      <formula>"jan."</formula>
    </cfRule>
  </conditionalFormatting>
  <conditionalFormatting sqref="AA15">
    <cfRule type="cellIs" dxfId="4228" priority="4212" operator="equal">
      <formula>"jan."</formula>
    </cfRule>
  </conditionalFormatting>
  <conditionalFormatting sqref="AB15">
    <cfRule type="cellIs" dxfId="4227" priority="4211" operator="equal">
      <formula>"jan."</formula>
    </cfRule>
  </conditionalFormatting>
  <conditionalFormatting sqref="AA15">
    <cfRule type="cellIs" dxfId="4226" priority="4210" operator="equal">
      <formula>"jan."</formula>
    </cfRule>
  </conditionalFormatting>
  <conditionalFormatting sqref="AC15">
    <cfRule type="cellIs" dxfId="4225" priority="4209" operator="equal">
      <formula>"jan."</formula>
    </cfRule>
  </conditionalFormatting>
  <conditionalFormatting sqref="AA15">
    <cfRule type="cellIs" dxfId="4224" priority="4208" operator="equal">
      <formula>"jan."</formula>
    </cfRule>
  </conditionalFormatting>
  <conditionalFormatting sqref="AA15">
    <cfRule type="cellIs" dxfId="4223" priority="4207" operator="equal">
      <formula>"jan."</formula>
    </cfRule>
  </conditionalFormatting>
  <conditionalFormatting sqref="AA15">
    <cfRule type="cellIs" dxfId="4222" priority="4206" operator="equal">
      <formula>"jan."</formula>
    </cfRule>
  </conditionalFormatting>
  <conditionalFormatting sqref="AB15">
    <cfRule type="cellIs" dxfId="4221" priority="4205" operator="equal">
      <formula>"jan."</formula>
    </cfRule>
  </conditionalFormatting>
  <conditionalFormatting sqref="AA15">
    <cfRule type="cellIs" dxfId="4220" priority="4204" operator="equal">
      <formula>"jan."</formula>
    </cfRule>
  </conditionalFormatting>
  <conditionalFormatting sqref="AA15">
    <cfRule type="cellIs" dxfId="4219" priority="4203" operator="equal">
      <formula>"jan."</formula>
    </cfRule>
  </conditionalFormatting>
  <conditionalFormatting sqref="AA15">
    <cfRule type="cellIs" dxfId="4218" priority="4202" operator="equal">
      <formula>"jan."</formula>
    </cfRule>
  </conditionalFormatting>
  <conditionalFormatting sqref="AB15">
    <cfRule type="cellIs" dxfId="4217" priority="4201" operator="equal">
      <formula>"jan."</formula>
    </cfRule>
  </conditionalFormatting>
  <conditionalFormatting sqref="AA15">
    <cfRule type="cellIs" dxfId="4216" priority="4200" operator="equal">
      <formula>"jan."</formula>
    </cfRule>
  </conditionalFormatting>
  <conditionalFormatting sqref="AD15">
    <cfRule type="cellIs" dxfId="4215" priority="4199" operator="equal">
      <formula>"jan."</formula>
    </cfRule>
  </conditionalFormatting>
  <conditionalFormatting sqref="AE15">
    <cfRule type="cellIs" dxfId="4214" priority="4198" operator="equal">
      <formula>"jan."</formula>
    </cfRule>
  </conditionalFormatting>
  <conditionalFormatting sqref="AD15">
    <cfRule type="cellIs" dxfId="4213" priority="4197" operator="equal">
      <formula>"jan."</formula>
    </cfRule>
  </conditionalFormatting>
  <conditionalFormatting sqref="AC15">
    <cfRule type="cellIs" dxfId="4212" priority="4196" operator="equal">
      <formula>"jan."</formula>
    </cfRule>
  </conditionalFormatting>
  <conditionalFormatting sqref="AD15">
    <cfRule type="cellIs" dxfId="4211" priority="4195" operator="equal">
      <formula>"jan."</formula>
    </cfRule>
  </conditionalFormatting>
  <conditionalFormatting sqref="AC15">
    <cfRule type="cellIs" dxfId="4210" priority="4194" operator="equal">
      <formula>"jan."</formula>
    </cfRule>
  </conditionalFormatting>
  <conditionalFormatting sqref="AD15">
    <cfRule type="cellIs" dxfId="4209" priority="4193" operator="equal">
      <formula>"jan."</formula>
    </cfRule>
  </conditionalFormatting>
  <conditionalFormatting sqref="AB15">
    <cfRule type="cellIs" dxfId="4208" priority="4192" operator="equal">
      <formula>"jan."</formula>
    </cfRule>
  </conditionalFormatting>
  <conditionalFormatting sqref="AC15">
    <cfRule type="cellIs" dxfId="4207" priority="4191" operator="equal">
      <formula>"jan."</formula>
    </cfRule>
  </conditionalFormatting>
  <conditionalFormatting sqref="AC15">
    <cfRule type="cellIs" dxfId="4206" priority="4190" operator="equal">
      <formula>"jan."</formula>
    </cfRule>
  </conditionalFormatting>
  <conditionalFormatting sqref="AB15">
    <cfRule type="cellIs" dxfId="4205" priority="4189" operator="equal">
      <formula>"jan."</formula>
    </cfRule>
  </conditionalFormatting>
  <conditionalFormatting sqref="AC15">
    <cfRule type="cellIs" dxfId="4204" priority="4188" operator="equal">
      <formula>"jan."</formula>
    </cfRule>
  </conditionalFormatting>
  <conditionalFormatting sqref="AB15">
    <cfRule type="cellIs" dxfId="4203" priority="4187" operator="equal">
      <formula>"jan."</formula>
    </cfRule>
  </conditionalFormatting>
  <conditionalFormatting sqref="AC15">
    <cfRule type="cellIs" dxfId="4202" priority="4186" operator="equal">
      <formula>"jan."</formula>
    </cfRule>
  </conditionalFormatting>
  <conditionalFormatting sqref="AA15">
    <cfRule type="cellIs" dxfId="4201" priority="4185" operator="equal">
      <formula>"jan."</formula>
    </cfRule>
  </conditionalFormatting>
  <conditionalFormatting sqref="AB15">
    <cfRule type="cellIs" dxfId="4200" priority="4184" operator="equal">
      <formula>"jan."</formula>
    </cfRule>
  </conditionalFormatting>
  <conditionalFormatting sqref="AD15">
    <cfRule type="cellIs" dxfId="4199" priority="4183" operator="equal">
      <formula>"jan."</formula>
    </cfRule>
  </conditionalFormatting>
  <conditionalFormatting sqref="AC15">
    <cfRule type="cellIs" dxfId="4198" priority="4182" operator="equal">
      <formula>"jan."</formula>
    </cfRule>
  </conditionalFormatting>
  <conditionalFormatting sqref="AC15">
    <cfRule type="cellIs" dxfId="4197" priority="4180" operator="equal">
      <formula>"jan."</formula>
    </cfRule>
  </conditionalFormatting>
  <conditionalFormatting sqref="AB15">
    <cfRule type="cellIs" dxfId="4196" priority="4179" operator="equal">
      <formula>"jan."</formula>
    </cfRule>
  </conditionalFormatting>
  <conditionalFormatting sqref="AC15">
    <cfRule type="cellIs" dxfId="4195" priority="4178" operator="equal">
      <formula>"jan."</formula>
    </cfRule>
  </conditionalFormatting>
  <conditionalFormatting sqref="AA15">
    <cfRule type="cellIs" dxfId="4194" priority="4177" operator="equal">
      <formula>"jan."</formula>
    </cfRule>
  </conditionalFormatting>
  <conditionalFormatting sqref="AB15">
    <cfRule type="cellIs" dxfId="4193" priority="4176" operator="equal">
      <formula>"jan."</formula>
    </cfRule>
  </conditionalFormatting>
  <conditionalFormatting sqref="AD15">
    <cfRule type="cellIs" dxfId="4192" priority="4175" operator="equal">
      <formula>"jan."</formula>
    </cfRule>
  </conditionalFormatting>
  <conditionalFormatting sqref="AB15">
    <cfRule type="cellIs" dxfId="4191" priority="4174" operator="equal">
      <formula>"jan."</formula>
    </cfRule>
  </conditionalFormatting>
  <conditionalFormatting sqref="AA15">
    <cfRule type="cellIs" dxfId="4190" priority="4173" operator="equal">
      <formula>"jan."</formula>
    </cfRule>
  </conditionalFormatting>
  <conditionalFormatting sqref="AB15">
    <cfRule type="cellIs" dxfId="4189" priority="4172" operator="equal">
      <formula>"jan."</formula>
    </cfRule>
  </conditionalFormatting>
  <conditionalFormatting sqref="AA15">
    <cfRule type="cellIs" dxfId="4188" priority="4171" operator="equal">
      <formula>"jan."</formula>
    </cfRule>
  </conditionalFormatting>
  <conditionalFormatting sqref="AB15">
    <cfRule type="cellIs" dxfId="4187" priority="4170" operator="equal">
      <formula>"jan."</formula>
    </cfRule>
  </conditionalFormatting>
  <conditionalFormatting sqref="AA15">
    <cfRule type="cellIs" dxfId="4186" priority="4169" operator="equal">
      <formula>"jan."</formula>
    </cfRule>
  </conditionalFormatting>
  <conditionalFormatting sqref="AC15">
    <cfRule type="cellIs" dxfId="4185" priority="4168" operator="equal">
      <formula>"jan."</formula>
    </cfRule>
  </conditionalFormatting>
  <conditionalFormatting sqref="AC15">
    <cfRule type="cellIs" dxfId="4184" priority="4167" operator="equal">
      <formula>"jan."</formula>
    </cfRule>
  </conditionalFormatting>
  <conditionalFormatting sqref="AB15">
    <cfRule type="cellIs" dxfId="4183" priority="4166" operator="equal">
      <formula>"jan."</formula>
    </cfRule>
  </conditionalFormatting>
  <conditionalFormatting sqref="AC15">
    <cfRule type="cellIs" dxfId="4182" priority="4165" operator="equal">
      <formula>"jan."</formula>
    </cfRule>
  </conditionalFormatting>
  <conditionalFormatting sqref="AB15">
    <cfRule type="cellIs" dxfId="4181" priority="4164" operator="equal">
      <formula>"jan."</formula>
    </cfRule>
  </conditionalFormatting>
  <conditionalFormatting sqref="AC15">
    <cfRule type="cellIs" dxfId="4180" priority="4163" operator="equal">
      <formula>"jan."</formula>
    </cfRule>
  </conditionalFormatting>
  <conditionalFormatting sqref="AA15">
    <cfRule type="cellIs" dxfId="4179" priority="4162" operator="equal">
      <formula>"jan."</formula>
    </cfRule>
  </conditionalFormatting>
  <conditionalFormatting sqref="AB15">
    <cfRule type="cellIs" dxfId="4178" priority="4161" operator="equal">
      <formula>"jan."</formula>
    </cfRule>
  </conditionalFormatting>
  <conditionalFormatting sqref="AD15">
    <cfRule type="cellIs" dxfId="4177" priority="4160" operator="equal">
      <formula>"jan."</formula>
    </cfRule>
  </conditionalFormatting>
  <conditionalFormatting sqref="AB15">
    <cfRule type="cellIs" dxfId="4176" priority="4159" operator="equal">
      <formula>"jan."</formula>
    </cfRule>
  </conditionalFormatting>
  <conditionalFormatting sqref="AA15">
    <cfRule type="cellIs" dxfId="4175" priority="4158" operator="equal">
      <formula>"jan."</formula>
    </cfRule>
  </conditionalFormatting>
  <conditionalFormatting sqref="AB15">
    <cfRule type="cellIs" dxfId="4174" priority="4157" operator="equal">
      <formula>"jan."</formula>
    </cfRule>
  </conditionalFormatting>
  <conditionalFormatting sqref="AA15">
    <cfRule type="cellIs" dxfId="4173" priority="4156" operator="equal">
      <formula>"jan."</formula>
    </cfRule>
  </conditionalFormatting>
  <conditionalFormatting sqref="AB15">
    <cfRule type="cellIs" dxfId="4172" priority="4155" operator="equal">
      <formula>"jan."</formula>
    </cfRule>
  </conditionalFormatting>
  <conditionalFormatting sqref="AA15">
    <cfRule type="cellIs" dxfId="4171" priority="4154" operator="equal">
      <formula>"jan."</formula>
    </cfRule>
  </conditionalFormatting>
  <conditionalFormatting sqref="AC15">
    <cfRule type="cellIs" dxfId="4170" priority="4153" operator="equal">
      <formula>"jan."</formula>
    </cfRule>
  </conditionalFormatting>
  <conditionalFormatting sqref="AB15">
    <cfRule type="cellIs" dxfId="4169" priority="4152" operator="equal">
      <formula>"jan."</formula>
    </cfRule>
  </conditionalFormatting>
  <conditionalFormatting sqref="AA15">
    <cfRule type="cellIs" dxfId="4168" priority="4151" operator="equal">
      <formula>"jan."</formula>
    </cfRule>
  </conditionalFormatting>
  <conditionalFormatting sqref="AB15">
    <cfRule type="cellIs" dxfId="4167" priority="4150" operator="equal">
      <formula>"jan."</formula>
    </cfRule>
  </conditionalFormatting>
  <conditionalFormatting sqref="AA15">
    <cfRule type="cellIs" dxfId="4166" priority="4149" operator="equal">
      <formula>"jan."</formula>
    </cfRule>
  </conditionalFormatting>
  <conditionalFormatting sqref="AB15">
    <cfRule type="cellIs" dxfId="4165" priority="4148" operator="equal">
      <formula>"jan."</formula>
    </cfRule>
  </conditionalFormatting>
  <conditionalFormatting sqref="AA15">
    <cfRule type="cellIs" dxfId="4164" priority="4147" operator="equal">
      <formula>"jan."</formula>
    </cfRule>
  </conditionalFormatting>
  <conditionalFormatting sqref="AC15">
    <cfRule type="cellIs" dxfId="4163" priority="4146" operator="equal">
      <formula>"jan."</formula>
    </cfRule>
  </conditionalFormatting>
  <conditionalFormatting sqref="AA15">
    <cfRule type="cellIs" dxfId="4162" priority="4145" operator="equal">
      <formula>"jan."</formula>
    </cfRule>
  </conditionalFormatting>
  <conditionalFormatting sqref="AA15">
    <cfRule type="cellIs" dxfId="4161" priority="4144" operator="equal">
      <formula>"jan."</formula>
    </cfRule>
  </conditionalFormatting>
  <conditionalFormatting sqref="AA15">
    <cfRule type="cellIs" dxfId="4160" priority="4143" operator="equal">
      <formula>"jan."</formula>
    </cfRule>
  </conditionalFormatting>
  <conditionalFormatting sqref="AB15">
    <cfRule type="cellIs" dxfId="4159" priority="4142" operator="equal">
      <formula>"jan."</formula>
    </cfRule>
  </conditionalFormatting>
  <conditionalFormatting sqref="AC15">
    <cfRule type="cellIs" dxfId="4158" priority="4141" operator="equal">
      <formula>"jan."</formula>
    </cfRule>
  </conditionalFormatting>
  <conditionalFormatting sqref="AB15">
    <cfRule type="cellIs" dxfId="4157" priority="4140" operator="equal">
      <formula>"jan."</formula>
    </cfRule>
  </conditionalFormatting>
  <conditionalFormatting sqref="AC15">
    <cfRule type="cellIs" dxfId="4156" priority="4139" operator="equal">
      <formula>"jan."</formula>
    </cfRule>
  </conditionalFormatting>
  <conditionalFormatting sqref="AB15">
    <cfRule type="cellIs" dxfId="4155" priority="4138" operator="equal">
      <formula>"jan."</formula>
    </cfRule>
  </conditionalFormatting>
  <conditionalFormatting sqref="AC15">
    <cfRule type="cellIs" dxfId="4154" priority="4137" operator="equal">
      <formula>"jan."</formula>
    </cfRule>
  </conditionalFormatting>
  <conditionalFormatting sqref="AA15">
    <cfRule type="cellIs" dxfId="4153" priority="4136" operator="equal">
      <formula>"jan."</formula>
    </cfRule>
  </conditionalFormatting>
  <conditionalFormatting sqref="AB15">
    <cfRule type="cellIs" dxfId="4152" priority="4135" operator="equal">
      <formula>"jan."</formula>
    </cfRule>
  </conditionalFormatting>
  <conditionalFormatting sqref="AB15">
    <cfRule type="cellIs" dxfId="4151" priority="4134" operator="equal">
      <formula>"jan."</formula>
    </cfRule>
  </conditionalFormatting>
  <conditionalFormatting sqref="AA15">
    <cfRule type="cellIs" dxfId="4150" priority="4133" operator="equal">
      <formula>"jan."</formula>
    </cfRule>
  </conditionalFormatting>
  <conditionalFormatting sqref="AB15">
    <cfRule type="cellIs" dxfId="4149" priority="4132" operator="equal">
      <formula>"jan."</formula>
    </cfRule>
  </conditionalFormatting>
  <conditionalFormatting sqref="AA15">
    <cfRule type="cellIs" dxfId="4148" priority="4131" operator="equal">
      <formula>"jan."</formula>
    </cfRule>
  </conditionalFormatting>
  <conditionalFormatting sqref="AB15">
    <cfRule type="cellIs" dxfId="4147" priority="4130" operator="equal">
      <formula>"jan."</formula>
    </cfRule>
  </conditionalFormatting>
  <conditionalFormatting sqref="AA15">
    <cfRule type="cellIs" dxfId="4146" priority="4129" operator="equal">
      <formula>"jan."</formula>
    </cfRule>
  </conditionalFormatting>
  <conditionalFormatting sqref="AC15">
    <cfRule type="cellIs" dxfId="4145" priority="4128" operator="equal">
      <formula>"jan."</formula>
    </cfRule>
  </conditionalFormatting>
  <conditionalFormatting sqref="AB15">
    <cfRule type="cellIs" dxfId="4144" priority="4127" operator="equal">
      <formula>"jan."</formula>
    </cfRule>
  </conditionalFormatting>
  <conditionalFormatting sqref="AA15">
    <cfRule type="cellIs" dxfId="4143" priority="4126" operator="equal">
      <formula>"jan."</formula>
    </cfRule>
  </conditionalFormatting>
  <conditionalFormatting sqref="AB15">
    <cfRule type="cellIs" dxfId="4142" priority="4125" operator="equal">
      <formula>"jan."</formula>
    </cfRule>
  </conditionalFormatting>
  <conditionalFormatting sqref="AA15">
    <cfRule type="cellIs" dxfId="4141" priority="4124" operator="equal">
      <formula>"jan."</formula>
    </cfRule>
  </conditionalFormatting>
  <conditionalFormatting sqref="AB15">
    <cfRule type="cellIs" dxfId="4140" priority="4123" operator="equal">
      <formula>"jan."</formula>
    </cfRule>
  </conditionalFormatting>
  <conditionalFormatting sqref="AA15">
    <cfRule type="cellIs" dxfId="4139" priority="4122" operator="equal">
      <formula>"jan."</formula>
    </cfRule>
  </conditionalFormatting>
  <conditionalFormatting sqref="AC15">
    <cfRule type="cellIs" dxfId="4138" priority="4121" operator="equal">
      <formula>"jan."</formula>
    </cfRule>
  </conditionalFormatting>
  <conditionalFormatting sqref="AA15">
    <cfRule type="cellIs" dxfId="4137" priority="4120" operator="equal">
      <formula>"jan."</formula>
    </cfRule>
  </conditionalFormatting>
  <conditionalFormatting sqref="AA15">
    <cfRule type="cellIs" dxfId="4136" priority="4119" operator="equal">
      <formula>"jan."</formula>
    </cfRule>
  </conditionalFormatting>
  <conditionalFormatting sqref="AA15">
    <cfRule type="cellIs" dxfId="4135" priority="4118" operator="equal">
      <formula>"jan."</formula>
    </cfRule>
  </conditionalFormatting>
  <conditionalFormatting sqref="AB15">
    <cfRule type="cellIs" dxfId="4134" priority="4117" operator="equal">
      <formula>"jan."</formula>
    </cfRule>
  </conditionalFormatting>
  <conditionalFormatting sqref="AB15">
    <cfRule type="cellIs" dxfId="4133" priority="4116" operator="equal">
      <formula>"jan."</formula>
    </cfRule>
  </conditionalFormatting>
  <conditionalFormatting sqref="AA15">
    <cfRule type="cellIs" dxfId="4132" priority="4115" operator="equal">
      <formula>"jan."</formula>
    </cfRule>
  </conditionalFormatting>
  <conditionalFormatting sqref="AB15">
    <cfRule type="cellIs" dxfId="4131" priority="4114" operator="equal">
      <formula>"jan."</formula>
    </cfRule>
  </conditionalFormatting>
  <conditionalFormatting sqref="AA15">
    <cfRule type="cellIs" dxfId="4130" priority="4113" operator="equal">
      <formula>"jan."</formula>
    </cfRule>
  </conditionalFormatting>
  <conditionalFormatting sqref="AB15">
    <cfRule type="cellIs" dxfId="4129" priority="4112" operator="equal">
      <formula>"jan."</formula>
    </cfRule>
  </conditionalFormatting>
  <conditionalFormatting sqref="AA15">
    <cfRule type="cellIs" dxfId="4128" priority="4111" operator="equal">
      <formula>"jan."</formula>
    </cfRule>
  </conditionalFormatting>
  <conditionalFormatting sqref="AC15">
    <cfRule type="cellIs" dxfId="4127" priority="4110" operator="equal">
      <formula>"jan."</formula>
    </cfRule>
  </conditionalFormatting>
  <conditionalFormatting sqref="AA15">
    <cfRule type="cellIs" dxfId="4126" priority="4109" operator="equal">
      <formula>"jan."</formula>
    </cfRule>
  </conditionalFormatting>
  <conditionalFormatting sqref="AA15">
    <cfRule type="cellIs" dxfId="4125" priority="4108" operator="equal">
      <formula>"jan."</formula>
    </cfRule>
  </conditionalFormatting>
  <conditionalFormatting sqref="AA15">
    <cfRule type="cellIs" dxfId="4124" priority="4107" operator="equal">
      <formula>"jan."</formula>
    </cfRule>
  </conditionalFormatting>
  <conditionalFormatting sqref="AB15">
    <cfRule type="cellIs" dxfId="4123" priority="4106" operator="equal">
      <formula>"jan."</formula>
    </cfRule>
  </conditionalFormatting>
  <conditionalFormatting sqref="AA15">
    <cfRule type="cellIs" dxfId="4122" priority="4105" operator="equal">
      <formula>"jan."</formula>
    </cfRule>
  </conditionalFormatting>
  <conditionalFormatting sqref="AA15">
    <cfRule type="cellIs" dxfId="4121" priority="4104" operator="equal">
      <formula>"jan."</formula>
    </cfRule>
  </conditionalFormatting>
  <conditionalFormatting sqref="AA15">
    <cfRule type="cellIs" dxfId="4120" priority="4103" operator="equal">
      <formula>"jan."</formula>
    </cfRule>
  </conditionalFormatting>
  <conditionalFormatting sqref="AB15">
    <cfRule type="cellIs" dxfId="4119" priority="4102" operator="equal">
      <formula>"jan."</formula>
    </cfRule>
  </conditionalFormatting>
  <conditionalFormatting sqref="AA15">
    <cfRule type="cellIs" dxfId="4118" priority="4101" operator="equal">
      <formula>"jan."</formula>
    </cfRule>
  </conditionalFormatting>
  <conditionalFormatting sqref="AD15">
    <cfRule type="cellIs" dxfId="4117" priority="4100" operator="equal">
      <formula>"jan."</formula>
    </cfRule>
  </conditionalFormatting>
  <conditionalFormatting sqref="AC15">
    <cfRule type="cellIs" dxfId="4116" priority="4099" operator="equal">
      <formula>"jan."</formula>
    </cfRule>
  </conditionalFormatting>
  <conditionalFormatting sqref="AB15">
    <cfRule type="cellIs" dxfId="4115" priority="4098" operator="equal">
      <formula>"jan."</formula>
    </cfRule>
  </conditionalFormatting>
  <conditionalFormatting sqref="AC15">
    <cfRule type="cellIs" dxfId="4114" priority="4097" operator="equal">
      <formula>"jan."</formula>
    </cfRule>
  </conditionalFormatting>
  <conditionalFormatting sqref="AB15">
    <cfRule type="cellIs" dxfId="4113" priority="4096" operator="equal">
      <formula>"jan."</formula>
    </cfRule>
  </conditionalFormatting>
  <conditionalFormatting sqref="AC15">
    <cfRule type="cellIs" dxfId="4112" priority="4095" operator="equal">
      <formula>"jan."</formula>
    </cfRule>
  </conditionalFormatting>
  <conditionalFormatting sqref="AA15">
    <cfRule type="cellIs" dxfId="4111" priority="4094" operator="equal">
      <formula>"jan."</formula>
    </cfRule>
  </conditionalFormatting>
  <conditionalFormatting sqref="AB15">
    <cfRule type="cellIs" dxfId="4110" priority="4093" operator="equal">
      <formula>"jan."</formula>
    </cfRule>
  </conditionalFormatting>
  <conditionalFormatting sqref="AB15">
    <cfRule type="cellIs" dxfId="4109" priority="4092" operator="equal">
      <formula>"jan."</formula>
    </cfRule>
  </conditionalFormatting>
  <conditionalFormatting sqref="AA15">
    <cfRule type="cellIs" dxfId="4108" priority="4091" operator="equal">
      <formula>"jan."</formula>
    </cfRule>
  </conditionalFormatting>
  <conditionalFormatting sqref="AB15">
    <cfRule type="cellIs" dxfId="4107" priority="4090" operator="equal">
      <formula>"jan."</formula>
    </cfRule>
  </conditionalFormatting>
  <conditionalFormatting sqref="AA15">
    <cfRule type="cellIs" dxfId="4106" priority="4089" operator="equal">
      <formula>"jan."</formula>
    </cfRule>
  </conditionalFormatting>
  <conditionalFormatting sqref="AB15">
    <cfRule type="cellIs" dxfId="4105" priority="4088" operator="equal">
      <formula>"jan."</formula>
    </cfRule>
  </conditionalFormatting>
  <conditionalFormatting sqref="AA15">
    <cfRule type="cellIs" dxfId="4104" priority="4087" operator="equal">
      <formula>"jan."</formula>
    </cfRule>
  </conditionalFormatting>
  <conditionalFormatting sqref="AC15">
    <cfRule type="cellIs" dxfId="4103" priority="4086" operator="equal">
      <formula>"jan."</formula>
    </cfRule>
  </conditionalFormatting>
  <conditionalFormatting sqref="AB15">
    <cfRule type="cellIs" dxfId="4102" priority="4085" operator="equal">
      <formula>"jan."</formula>
    </cfRule>
  </conditionalFormatting>
  <conditionalFormatting sqref="AA15">
    <cfRule type="cellIs" dxfId="4101" priority="4084" operator="equal">
      <formula>"jan."</formula>
    </cfRule>
  </conditionalFormatting>
  <conditionalFormatting sqref="AB15">
    <cfRule type="cellIs" dxfId="4100" priority="4083" operator="equal">
      <formula>"jan."</formula>
    </cfRule>
  </conditionalFormatting>
  <conditionalFormatting sqref="AA15">
    <cfRule type="cellIs" dxfId="4099" priority="4082" operator="equal">
      <formula>"jan."</formula>
    </cfRule>
  </conditionalFormatting>
  <conditionalFormatting sqref="AB15">
    <cfRule type="cellIs" dxfId="4098" priority="4081" operator="equal">
      <formula>"jan."</formula>
    </cfRule>
  </conditionalFormatting>
  <conditionalFormatting sqref="AA15">
    <cfRule type="cellIs" dxfId="4097" priority="4080" operator="equal">
      <formula>"jan."</formula>
    </cfRule>
  </conditionalFormatting>
  <conditionalFormatting sqref="AC15">
    <cfRule type="cellIs" dxfId="4096" priority="4079" operator="equal">
      <formula>"jan."</formula>
    </cfRule>
  </conditionalFormatting>
  <conditionalFormatting sqref="AA15">
    <cfRule type="cellIs" dxfId="4095" priority="4078" operator="equal">
      <formula>"jan."</formula>
    </cfRule>
  </conditionalFormatting>
  <conditionalFormatting sqref="AA15">
    <cfRule type="cellIs" dxfId="4094" priority="4077" operator="equal">
      <formula>"jan."</formula>
    </cfRule>
  </conditionalFormatting>
  <conditionalFormatting sqref="AA15">
    <cfRule type="cellIs" dxfId="4093" priority="4076" operator="equal">
      <formula>"jan."</formula>
    </cfRule>
  </conditionalFormatting>
  <conditionalFormatting sqref="AB15">
    <cfRule type="cellIs" dxfId="4092" priority="4075" operator="equal">
      <formula>"jan."</formula>
    </cfRule>
  </conditionalFormatting>
  <conditionalFormatting sqref="AB15">
    <cfRule type="cellIs" dxfId="4091" priority="4074" operator="equal">
      <formula>"jan."</formula>
    </cfRule>
  </conditionalFormatting>
  <conditionalFormatting sqref="AA15">
    <cfRule type="cellIs" dxfId="4090" priority="4073" operator="equal">
      <formula>"jan."</formula>
    </cfRule>
  </conditionalFormatting>
  <conditionalFormatting sqref="AB15">
    <cfRule type="cellIs" dxfId="4089" priority="4072" operator="equal">
      <formula>"jan."</formula>
    </cfRule>
  </conditionalFormatting>
  <conditionalFormatting sqref="AA15">
    <cfRule type="cellIs" dxfId="4088" priority="4071" operator="equal">
      <formula>"jan."</formula>
    </cfRule>
  </conditionalFormatting>
  <conditionalFormatting sqref="AB15">
    <cfRule type="cellIs" dxfId="4087" priority="4070" operator="equal">
      <formula>"jan."</formula>
    </cfRule>
  </conditionalFormatting>
  <conditionalFormatting sqref="AA15">
    <cfRule type="cellIs" dxfId="4086" priority="4069" operator="equal">
      <formula>"jan."</formula>
    </cfRule>
  </conditionalFormatting>
  <conditionalFormatting sqref="AC15">
    <cfRule type="cellIs" dxfId="4085" priority="4068" operator="equal">
      <formula>"jan."</formula>
    </cfRule>
  </conditionalFormatting>
  <conditionalFormatting sqref="AA15">
    <cfRule type="cellIs" dxfId="4084" priority="4067" operator="equal">
      <formula>"jan."</formula>
    </cfRule>
  </conditionalFormatting>
  <conditionalFormatting sqref="AA15">
    <cfRule type="cellIs" dxfId="4083" priority="4066" operator="equal">
      <formula>"jan."</formula>
    </cfRule>
  </conditionalFormatting>
  <conditionalFormatting sqref="AA15">
    <cfRule type="cellIs" dxfId="4082" priority="4065" operator="equal">
      <formula>"jan."</formula>
    </cfRule>
  </conditionalFormatting>
  <conditionalFormatting sqref="AB15">
    <cfRule type="cellIs" dxfId="4081" priority="4064" operator="equal">
      <formula>"jan."</formula>
    </cfRule>
  </conditionalFormatting>
  <conditionalFormatting sqref="AA15">
    <cfRule type="cellIs" dxfId="4080" priority="4063" operator="equal">
      <formula>"jan."</formula>
    </cfRule>
  </conditionalFormatting>
  <conditionalFormatting sqref="AA15">
    <cfRule type="cellIs" dxfId="4079" priority="4062" operator="equal">
      <formula>"jan."</formula>
    </cfRule>
  </conditionalFormatting>
  <conditionalFormatting sqref="AA15">
    <cfRule type="cellIs" dxfId="4078" priority="4061" operator="equal">
      <formula>"jan."</formula>
    </cfRule>
  </conditionalFormatting>
  <conditionalFormatting sqref="AB15">
    <cfRule type="cellIs" dxfId="4077" priority="4060" operator="equal">
      <formula>"jan."</formula>
    </cfRule>
  </conditionalFormatting>
  <conditionalFormatting sqref="AA15">
    <cfRule type="cellIs" dxfId="4076" priority="4059" operator="equal">
      <formula>"jan."</formula>
    </cfRule>
  </conditionalFormatting>
  <conditionalFormatting sqref="AB15">
    <cfRule type="cellIs" dxfId="4075" priority="4058" operator="equal">
      <formula>"jan."</formula>
    </cfRule>
  </conditionalFormatting>
  <conditionalFormatting sqref="AA15">
    <cfRule type="cellIs" dxfId="4074" priority="4057" operator="equal">
      <formula>"jan."</formula>
    </cfRule>
  </conditionalFormatting>
  <conditionalFormatting sqref="AB15">
    <cfRule type="cellIs" dxfId="4073" priority="4056" operator="equal">
      <formula>"jan."</formula>
    </cfRule>
  </conditionalFormatting>
  <conditionalFormatting sqref="AA15">
    <cfRule type="cellIs" dxfId="4072" priority="4055" operator="equal">
      <formula>"jan."</formula>
    </cfRule>
  </conditionalFormatting>
  <conditionalFormatting sqref="AB15">
    <cfRule type="cellIs" dxfId="4071" priority="4054" operator="equal">
      <formula>"jan."</formula>
    </cfRule>
  </conditionalFormatting>
  <conditionalFormatting sqref="AA15">
    <cfRule type="cellIs" dxfId="4070" priority="4053" operator="equal">
      <formula>"jan."</formula>
    </cfRule>
  </conditionalFormatting>
  <conditionalFormatting sqref="AA15">
    <cfRule type="cellIs" dxfId="4069" priority="4052" operator="equal">
      <formula>"jan."</formula>
    </cfRule>
  </conditionalFormatting>
  <conditionalFormatting sqref="AA15">
    <cfRule type="cellIs" dxfId="4068" priority="4051" operator="equal">
      <formula>"jan."</formula>
    </cfRule>
  </conditionalFormatting>
  <conditionalFormatting sqref="AA15">
    <cfRule type="cellIs" dxfId="4067" priority="4050" operator="equal">
      <formula>"jan."</formula>
    </cfRule>
  </conditionalFormatting>
  <conditionalFormatting sqref="AB15">
    <cfRule type="cellIs" dxfId="4066" priority="4049" operator="equal">
      <formula>"jan."</formula>
    </cfRule>
  </conditionalFormatting>
  <conditionalFormatting sqref="AA15">
    <cfRule type="cellIs" dxfId="4065" priority="4048" operator="equal">
      <formula>"jan."</formula>
    </cfRule>
  </conditionalFormatting>
  <conditionalFormatting sqref="AA15">
    <cfRule type="cellIs" dxfId="4064" priority="4047" operator="equal">
      <formula>"jan."</formula>
    </cfRule>
  </conditionalFormatting>
  <conditionalFormatting sqref="AA15">
    <cfRule type="cellIs" dxfId="4063" priority="4046" operator="equal">
      <formula>"jan."</formula>
    </cfRule>
  </conditionalFormatting>
  <conditionalFormatting sqref="AB15">
    <cfRule type="cellIs" dxfId="4062" priority="4045" operator="equal">
      <formula>"jan."</formula>
    </cfRule>
  </conditionalFormatting>
  <conditionalFormatting sqref="AA15">
    <cfRule type="cellIs" dxfId="4061" priority="4044" operator="equal">
      <formula>"jan."</formula>
    </cfRule>
  </conditionalFormatting>
  <conditionalFormatting sqref="AA15">
    <cfRule type="cellIs" dxfId="4060" priority="4043" operator="equal">
      <formula>"jan."</formula>
    </cfRule>
  </conditionalFormatting>
  <conditionalFormatting sqref="AA15">
    <cfRule type="cellIs" dxfId="4059" priority="4042" operator="equal">
      <formula>"jan."</formula>
    </cfRule>
  </conditionalFormatting>
  <conditionalFormatting sqref="AA15">
    <cfRule type="cellIs" dxfId="4058" priority="4041" operator="equal">
      <formula>"jan."</formula>
    </cfRule>
  </conditionalFormatting>
  <conditionalFormatting sqref="AB15">
    <cfRule type="cellIs" dxfId="4057" priority="4040" operator="equal">
      <formula>"jan."</formula>
    </cfRule>
  </conditionalFormatting>
  <conditionalFormatting sqref="AA15">
    <cfRule type="cellIs" dxfId="4056" priority="4039" operator="equal">
      <formula>"jan."</formula>
    </cfRule>
  </conditionalFormatting>
  <conditionalFormatting sqref="AA15">
    <cfRule type="cellIs" dxfId="4055" priority="4038" operator="equal">
      <formula>"jan."</formula>
    </cfRule>
  </conditionalFormatting>
  <conditionalFormatting sqref="AC15">
    <cfRule type="cellIs" dxfId="4054" priority="4037" operator="equal">
      <formula>"jan."</formula>
    </cfRule>
  </conditionalFormatting>
  <conditionalFormatting sqref="AD15">
    <cfRule type="cellIs" dxfId="4053" priority="4036" operator="equal">
      <formula>"jan."</formula>
    </cfRule>
  </conditionalFormatting>
  <conditionalFormatting sqref="AE15">
    <cfRule type="cellIs" dxfId="4052" priority="4035" operator="equal">
      <formula>"jan."</formula>
    </cfRule>
  </conditionalFormatting>
  <conditionalFormatting sqref="AD15">
    <cfRule type="cellIs" dxfId="4051" priority="4034" operator="equal">
      <formula>"jan."</formula>
    </cfRule>
  </conditionalFormatting>
  <conditionalFormatting sqref="AC15">
    <cfRule type="cellIs" dxfId="4050" priority="4033" operator="equal">
      <formula>"jan."</formula>
    </cfRule>
  </conditionalFormatting>
  <conditionalFormatting sqref="AD15">
    <cfRule type="cellIs" dxfId="4049" priority="4032" operator="equal">
      <formula>"jan."</formula>
    </cfRule>
  </conditionalFormatting>
  <conditionalFormatting sqref="AC15">
    <cfRule type="cellIs" dxfId="4048" priority="4031" operator="equal">
      <formula>"jan."</formula>
    </cfRule>
  </conditionalFormatting>
  <conditionalFormatting sqref="AD15">
    <cfRule type="cellIs" dxfId="4047" priority="4030" operator="equal">
      <formula>"jan."</formula>
    </cfRule>
  </conditionalFormatting>
  <conditionalFormatting sqref="AB15">
    <cfRule type="cellIs" dxfId="4046" priority="4029" operator="equal">
      <formula>"jan."</formula>
    </cfRule>
  </conditionalFormatting>
  <conditionalFormatting sqref="AC15">
    <cfRule type="cellIs" dxfId="4045" priority="4028" operator="equal">
      <formula>"jan."</formula>
    </cfRule>
  </conditionalFormatting>
  <conditionalFormatting sqref="AC15">
    <cfRule type="cellIs" dxfId="4044" priority="4027" operator="equal">
      <formula>"jan."</formula>
    </cfRule>
  </conditionalFormatting>
  <conditionalFormatting sqref="AB15">
    <cfRule type="cellIs" dxfId="4043" priority="4026" operator="equal">
      <formula>"jan."</formula>
    </cfRule>
  </conditionalFormatting>
  <conditionalFormatting sqref="AC15">
    <cfRule type="cellIs" dxfId="4042" priority="4025" operator="equal">
      <formula>"jan."</formula>
    </cfRule>
  </conditionalFormatting>
  <conditionalFormatting sqref="AB15">
    <cfRule type="cellIs" dxfId="4041" priority="4024" operator="equal">
      <formula>"jan."</formula>
    </cfRule>
  </conditionalFormatting>
  <conditionalFormatting sqref="AC15">
    <cfRule type="cellIs" dxfId="4040" priority="4023" operator="equal">
      <formula>"jan."</formula>
    </cfRule>
  </conditionalFormatting>
  <conditionalFormatting sqref="AA15">
    <cfRule type="cellIs" dxfId="4039" priority="4022" operator="equal">
      <formula>"jan."</formula>
    </cfRule>
  </conditionalFormatting>
  <conditionalFormatting sqref="AB15">
    <cfRule type="cellIs" dxfId="4038" priority="4021" operator="equal">
      <formula>"jan."</formula>
    </cfRule>
  </conditionalFormatting>
  <conditionalFormatting sqref="AD15">
    <cfRule type="cellIs" dxfId="4037" priority="4020" operator="equal">
      <formula>"jan."</formula>
    </cfRule>
  </conditionalFormatting>
  <conditionalFormatting sqref="AC15">
    <cfRule type="cellIs" dxfId="4036" priority="4019" operator="equal">
      <formula>"jan."</formula>
    </cfRule>
  </conditionalFormatting>
  <conditionalFormatting sqref="AB15">
    <cfRule type="cellIs" dxfId="4035" priority="4018" operator="equal">
      <formula>"jan."</formula>
    </cfRule>
  </conditionalFormatting>
  <conditionalFormatting sqref="AB15">
    <cfRule type="cellIs" dxfId="4034" priority="4016" operator="equal">
      <formula>"jan."</formula>
    </cfRule>
  </conditionalFormatting>
  <conditionalFormatting sqref="AC15">
    <cfRule type="cellIs" dxfId="4033" priority="4015" operator="equal">
      <formula>"jan."</formula>
    </cfRule>
  </conditionalFormatting>
  <conditionalFormatting sqref="AA15">
    <cfRule type="cellIs" dxfId="4032" priority="4014" operator="equal">
      <formula>"jan."</formula>
    </cfRule>
  </conditionalFormatting>
  <conditionalFormatting sqref="AB15">
    <cfRule type="cellIs" dxfId="4031" priority="4013" operator="equal">
      <formula>"jan."</formula>
    </cfRule>
  </conditionalFormatting>
  <conditionalFormatting sqref="AD15">
    <cfRule type="cellIs" dxfId="4030" priority="4012" operator="equal">
      <formula>"jan."</formula>
    </cfRule>
  </conditionalFormatting>
  <conditionalFormatting sqref="AB15">
    <cfRule type="cellIs" dxfId="4029" priority="4011" operator="equal">
      <formula>"jan."</formula>
    </cfRule>
  </conditionalFormatting>
  <conditionalFormatting sqref="AA15">
    <cfRule type="cellIs" dxfId="4028" priority="4010" operator="equal">
      <formula>"jan."</formula>
    </cfRule>
  </conditionalFormatting>
  <conditionalFormatting sqref="AB15">
    <cfRule type="cellIs" dxfId="4027" priority="4009" operator="equal">
      <formula>"jan."</formula>
    </cfRule>
  </conditionalFormatting>
  <conditionalFormatting sqref="AA15">
    <cfRule type="cellIs" dxfId="4026" priority="4008" operator="equal">
      <formula>"jan."</formula>
    </cfRule>
  </conditionalFormatting>
  <conditionalFormatting sqref="AB15">
    <cfRule type="cellIs" dxfId="4025" priority="4007" operator="equal">
      <formula>"jan."</formula>
    </cfRule>
  </conditionalFormatting>
  <conditionalFormatting sqref="AA15">
    <cfRule type="cellIs" dxfId="4024" priority="4006" operator="equal">
      <formula>"jan."</formula>
    </cfRule>
  </conditionalFormatting>
  <conditionalFormatting sqref="AC15">
    <cfRule type="cellIs" dxfId="4023" priority="4005" operator="equal">
      <formula>"jan."</formula>
    </cfRule>
  </conditionalFormatting>
  <conditionalFormatting sqref="AC15">
    <cfRule type="cellIs" dxfId="4022" priority="4004" operator="equal">
      <formula>"jan."</formula>
    </cfRule>
  </conditionalFormatting>
  <conditionalFormatting sqref="AB15">
    <cfRule type="cellIs" dxfId="4021" priority="4003" operator="equal">
      <formula>"jan."</formula>
    </cfRule>
  </conditionalFormatting>
  <conditionalFormatting sqref="AC15">
    <cfRule type="cellIs" dxfId="4020" priority="4002" operator="equal">
      <formula>"jan."</formula>
    </cfRule>
  </conditionalFormatting>
  <conditionalFormatting sqref="AB15">
    <cfRule type="cellIs" dxfId="4019" priority="4001" operator="equal">
      <formula>"jan."</formula>
    </cfRule>
  </conditionalFormatting>
  <conditionalFormatting sqref="AC15">
    <cfRule type="cellIs" dxfId="4018" priority="4000" operator="equal">
      <formula>"jan."</formula>
    </cfRule>
  </conditionalFormatting>
  <conditionalFormatting sqref="AA15">
    <cfRule type="cellIs" dxfId="4017" priority="3999" operator="equal">
      <formula>"jan."</formula>
    </cfRule>
  </conditionalFormatting>
  <conditionalFormatting sqref="AB15">
    <cfRule type="cellIs" dxfId="4016" priority="3998" operator="equal">
      <formula>"jan."</formula>
    </cfRule>
  </conditionalFormatting>
  <conditionalFormatting sqref="AD15">
    <cfRule type="cellIs" dxfId="4015" priority="3997" operator="equal">
      <formula>"jan."</formula>
    </cfRule>
  </conditionalFormatting>
  <conditionalFormatting sqref="AB15">
    <cfRule type="cellIs" dxfId="4014" priority="3996" operator="equal">
      <formula>"jan."</formula>
    </cfRule>
  </conditionalFormatting>
  <conditionalFormatting sqref="AA15">
    <cfRule type="cellIs" dxfId="4013" priority="3995" operator="equal">
      <formula>"jan."</formula>
    </cfRule>
  </conditionalFormatting>
  <conditionalFormatting sqref="AB15">
    <cfRule type="cellIs" dxfId="4012" priority="3994" operator="equal">
      <formula>"jan."</formula>
    </cfRule>
  </conditionalFormatting>
  <conditionalFormatting sqref="AA15">
    <cfRule type="cellIs" dxfId="4011" priority="3993" operator="equal">
      <formula>"jan."</formula>
    </cfRule>
  </conditionalFormatting>
  <conditionalFormatting sqref="AB15">
    <cfRule type="cellIs" dxfId="4010" priority="3992" operator="equal">
      <formula>"jan."</formula>
    </cfRule>
  </conditionalFormatting>
  <conditionalFormatting sqref="AA15">
    <cfRule type="cellIs" dxfId="4009" priority="3991" operator="equal">
      <formula>"jan."</formula>
    </cfRule>
  </conditionalFormatting>
  <conditionalFormatting sqref="AC15">
    <cfRule type="cellIs" dxfId="4008" priority="3990" operator="equal">
      <formula>"jan."</formula>
    </cfRule>
  </conditionalFormatting>
  <conditionalFormatting sqref="AB15">
    <cfRule type="cellIs" dxfId="4007" priority="3989" operator="equal">
      <formula>"jan."</formula>
    </cfRule>
  </conditionalFormatting>
  <conditionalFormatting sqref="AA15">
    <cfRule type="cellIs" dxfId="4006" priority="3988" operator="equal">
      <formula>"jan."</formula>
    </cfRule>
  </conditionalFormatting>
  <conditionalFormatting sqref="AB15">
    <cfRule type="cellIs" dxfId="4005" priority="3987" operator="equal">
      <formula>"jan."</formula>
    </cfRule>
  </conditionalFormatting>
  <conditionalFormatting sqref="AA15">
    <cfRule type="cellIs" dxfId="4004" priority="3986" operator="equal">
      <formula>"jan."</formula>
    </cfRule>
  </conditionalFormatting>
  <conditionalFormatting sqref="AB15">
    <cfRule type="cellIs" dxfId="4003" priority="3985" operator="equal">
      <formula>"jan."</formula>
    </cfRule>
  </conditionalFormatting>
  <conditionalFormatting sqref="AA15">
    <cfRule type="cellIs" dxfId="4002" priority="3984" operator="equal">
      <formula>"jan."</formula>
    </cfRule>
  </conditionalFormatting>
  <conditionalFormatting sqref="AC15">
    <cfRule type="cellIs" dxfId="4001" priority="3983" operator="equal">
      <formula>"jan."</formula>
    </cfRule>
  </conditionalFormatting>
  <conditionalFormatting sqref="AA15">
    <cfRule type="cellIs" dxfId="4000" priority="3982" operator="equal">
      <formula>"jan."</formula>
    </cfRule>
  </conditionalFormatting>
  <conditionalFormatting sqref="AA15">
    <cfRule type="cellIs" dxfId="3999" priority="3981" operator="equal">
      <formula>"jan."</formula>
    </cfRule>
  </conditionalFormatting>
  <conditionalFormatting sqref="AA15">
    <cfRule type="cellIs" dxfId="3998" priority="3980" operator="equal">
      <formula>"jan."</formula>
    </cfRule>
  </conditionalFormatting>
  <conditionalFormatting sqref="AB15">
    <cfRule type="cellIs" dxfId="3997" priority="3979" operator="equal">
      <formula>"jan."</formula>
    </cfRule>
  </conditionalFormatting>
  <conditionalFormatting sqref="AC15">
    <cfRule type="cellIs" dxfId="3996" priority="3978" operator="equal">
      <formula>"jan."</formula>
    </cfRule>
  </conditionalFormatting>
  <conditionalFormatting sqref="AB15">
    <cfRule type="cellIs" dxfId="3995" priority="3977" operator="equal">
      <formula>"jan."</formula>
    </cfRule>
  </conditionalFormatting>
  <conditionalFormatting sqref="AC15">
    <cfRule type="cellIs" dxfId="3994" priority="3976" operator="equal">
      <formula>"jan."</formula>
    </cfRule>
  </conditionalFormatting>
  <conditionalFormatting sqref="AB15">
    <cfRule type="cellIs" dxfId="3993" priority="3975" operator="equal">
      <formula>"jan."</formula>
    </cfRule>
  </conditionalFormatting>
  <conditionalFormatting sqref="AC15">
    <cfRule type="cellIs" dxfId="3992" priority="3974" operator="equal">
      <formula>"jan."</formula>
    </cfRule>
  </conditionalFormatting>
  <conditionalFormatting sqref="AA15">
    <cfRule type="cellIs" dxfId="3991" priority="3973" operator="equal">
      <formula>"jan."</formula>
    </cfRule>
  </conditionalFormatting>
  <conditionalFormatting sqref="AB15">
    <cfRule type="cellIs" dxfId="3990" priority="3972" operator="equal">
      <formula>"jan."</formula>
    </cfRule>
  </conditionalFormatting>
  <conditionalFormatting sqref="AB15">
    <cfRule type="cellIs" dxfId="3989" priority="3971" operator="equal">
      <formula>"jan."</formula>
    </cfRule>
  </conditionalFormatting>
  <conditionalFormatting sqref="AA15">
    <cfRule type="cellIs" dxfId="3988" priority="3970" operator="equal">
      <formula>"jan."</formula>
    </cfRule>
  </conditionalFormatting>
  <conditionalFormatting sqref="AB15">
    <cfRule type="cellIs" dxfId="3987" priority="3969" operator="equal">
      <formula>"jan."</formula>
    </cfRule>
  </conditionalFormatting>
  <conditionalFormatting sqref="AA15">
    <cfRule type="cellIs" dxfId="3986" priority="3968" operator="equal">
      <formula>"jan."</formula>
    </cfRule>
  </conditionalFormatting>
  <conditionalFormatting sqref="AB15">
    <cfRule type="cellIs" dxfId="3985" priority="3967" operator="equal">
      <formula>"jan."</formula>
    </cfRule>
  </conditionalFormatting>
  <conditionalFormatting sqref="AA15">
    <cfRule type="cellIs" dxfId="3984" priority="3966" operator="equal">
      <formula>"jan."</formula>
    </cfRule>
  </conditionalFormatting>
  <conditionalFormatting sqref="AC15">
    <cfRule type="cellIs" dxfId="3983" priority="3965" operator="equal">
      <formula>"jan."</formula>
    </cfRule>
  </conditionalFormatting>
  <conditionalFormatting sqref="AB15">
    <cfRule type="cellIs" dxfId="3982" priority="3964" operator="equal">
      <formula>"jan."</formula>
    </cfRule>
  </conditionalFormatting>
  <conditionalFormatting sqref="AA15">
    <cfRule type="cellIs" dxfId="3981" priority="3963" operator="equal">
      <formula>"jan."</formula>
    </cfRule>
  </conditionalFormatting>
  <conditionalFormatting sqref="AB15">
    <cfRule type="cellIs" dxfId="3980" priority="3962" operator="equal">
      <formula>"jan."</formula>
    </cfRule>
  </conditionalFormatting>
  <conditionalFormatting sqref="AA15">
    <cfRule type="cellIs" dxfId="3979" priority="3961" operator="equal">
      <formula>"jan."</formula>
    </cfRule>
  </conditionalFormatting>
  <conditionalFormatting sqref="AB15">
    <cfRule type="cellIs" dxfId="3978" priority="3960" operator="equal">
      <formula>"jan."</formula>
    </cfRule>
  </conditionalFormatting>
  <conditionalFormatting sqref="AA15">
    <cfRule type="cellIs" dxfId="3977" priority="3959" operator="equal">
      <formula>"jan."</formula>
    </cfRule>
  </conditionalFormatting>
  <conditionalFormatting sqref="AC15">
    <cfRule type="cellIs" dxfId="3976" priority="3958" operator="equal">
      <formula>"jan."</formula>
    </cfRule>
  </conditionalFormatting>
  <conditionalFormatting sqref="AA15">
    <cfRule type="cellIs" dxfId="3975" priority="3957" operator="equal">
      <formula>"jan."</formula>
    </cfRule>
  </conditionalFormatting>
  <conditionalFormatting sqref="AA15">
    <cfRule type="cellIs" dxfId="3974" priority="3956" operator="equal">
      <formula>"jan."</formula>
    </cfRule>
  </conditionalFormatting>
  <conditionalFormatting sqref="AA15">
    <cfRule type="cellIs" dxfId="3973" priority="3955" operator="equal">
      <formula>"jan."</formula>
    </cfRule>
  </conditionalFormatting>
  <conditionalFormatting sqref="AB15">
    <cfRule type="cellIs" dxfId="3972" priority="3954" operator="equal">
      <formula>"jan."</formula>
    </cfRule>
  </conditionalFormatting>
  <conditionalFormatting sqref="AB15">
    <cfRule type="cellIs" dxfId="3971" priority="3953" operator="equal">
      <formula>"jan."</formula>
    </cfRule>
  </conditionalFormatting>
  <conditionalFormatting sqref="AA15">
    <cfRule type="cellIs" dxfId="3970" priority="3952" operator="equal">
      <formula>"jan."</formula>
    </cfRule>
  </conditionalFormatting>
  <conditionalFormatting sqref="AB15">
    <cfRule type="cellIs" dxfId="3969" priority="3951" operator="equal">
      <formula>"jan."</formula>
    </cfRule>
  </conditionalFormatting>
  <conditionalFormatting sqref="AA15">
    <cfRule type="cellIs" dxfId="3968" priority="3950" operator="equal">
      <formula>"jan."</formula>
    </cfRule>
  </conditionalFormatting>
  <conditionalFormatting sqref="AB15">
    <cfRule type="cellIs" dxfId="3967" priority="3949" operator="equal">
      <formula>"jan."</formula>
    </cfRule>
  </conditionalFormatting>
  <conditionalFormatting sqref="AA15">
    <cfRule type="cellIs" dxfId="3966" priority="3948" operator="equal">
      <formula>"jan."</formula>
    </cfRule>
  </conditionalFormatting>
  <conditionalFormatting sqref="AC15">
    <cfRule type="cellIs" dxfId="3965" priority="3947" operator="equal">
      <formula>"jan."</formula>
    </cfRule>
  </conditionalFormatting>
  <conditionalFormatting sqref="AA15">
    <cfRule type="cellIs" dxfId="3964" priority="3946" operator="equal">
      <formula>"jan."</formula>
    </cfRule>
  </conditionalFormatting>
  <conditionalFormatting sqref="AA15">
    <cfRule type="cellIs" dxfId="3963" priority="3945" operator="equal">
      <formula>"jan."</formula>
    </cfRule>
  </conditionalFormatting>
  <conditionalFormatting sqref="AA15">
    <cfRule type="cellIs" dxfId="3962" priority="3944" operator="equal">
      <formula>"jan."</formula>
    </cfRule>
  </conditionalFormatting>
  <conditionalFormatting sqref="AB15">
    <cfRule type="cellIs" dxfId="3961" priority="3943" operator="equal">
      <formula>"jan."</formula>
    </cfRule>
  </conditionalFormatting>
  <conditionalFormatting sqref="AA15">
    <cfRule type="cellIs" dxfId="3960" priority="3942" operator="equal">
      <formula>"jan."</formula>
    </cfRule>
  </conditionalFormatting>
  <conditionalFormatting sqref="AA15">
    <cfRule type="cellIs" dxfId="3959" priority="3941" operator="equal">
      <formula>"jan."</formula>
    </cfRule>
  </conditionalFormatting>
  <conditionalFormatting sqref="AA15">
    <cfRule type="cellIs" dxfId="3958" priority="3940" operator="equal">
      <formula>"jan."</formula>
    </cfRule>
  </conditionalFormatting>
  <conditionalFormatting sqref="AB15">
    <cfRule type="cellIs" dxfId="3957" priority="3939" operator="equal">
      <formula>"jan."</formula>
    </cfRule>
  </conditionalFormatting>
  <conditionalFormatting sqref="AA15">
    <cfRule type="cellIs" dxfId="3956" priority="3938" operator="equal">
      <formula>"jan."</formula>
    </cfRule>
  </conditionalFormatting>
  <conditionalFormatting sqref="AD15">
    <cfRule type="cellIs" dxfId="3955" priority="3937" operator="equal">
      <formula>"jan."</formula>
    </cfRule>
  </conditionalFormatting>
  <conditionalFormatting sqref="AC15">
    <cfRule type="cellIs" dxfId="3954" priority="3936" operator="equal">
      <formula>"jan."</formula>
    </cfRule>
  </conditionalFormatting>
  <conditionalFormatting sqref="AB15">
    <cfRule type="cellIs" dxfId="3953" priority="3935" operator="equal">
      <formula>"jan."</formula>
    </cfRule>
  </conditionalFormatting>
  <conditionalFormatting sqref="AC15">
    <cfRule type="cellIs" dxfId="3952" priority="3934" operator="equal">
      <formula>"jan."</formula>
    </cfRule>
  </conditionalFormatting>
  <conditionalFormatting sqref="AB15">
    <cfRule type="cellIs" dxfId="3951" priority="3933" operator="equal">
      <formula>"jan."</formula>
    </cfRule>
  </conditionalFormatting>
  <conditionalFormatting sqref="AC15">
    <cfRule type="cellIs" dxfId="3950" priority="3932" operator="equal">
      <formula>"jan."</formula>
    </cfRule>
  </conditionalFormatting>
  <conditionalFormatting sqref="AA15">
    <cfRule type="cellIs" dxfId="3949" priority="3931" operator="equal">
      <formula>"jan."</formula>
    </cfRule>
  </conditionalFormatting>
  <conditionalFormatting sqref="AB15">
    <cfRule type="cellIs" dxfId="3948" priority="3930" operator="equal">
      <formula>"jan."</formula>
    </cfRule>
  </conditionalFormatting>
  <conditionalFormatting sqref="AB15">
    <cfRule type="cellIs" dxfId="3947" priority="3929" operator="equal">
      <formula>"jan."</formula>
    </cfRule>
  </conditionalFormatting>
  <conditionalFormatting sqref="AA15">
    <cfRule type="cellIs" dxfId="3946" priority="3928" operator="equal">
      <formula>"jan."</formula>
    </cfRule>
  </conditionalFormatting>
  <conditionalFormatting sqref="AB15">
    <cfRule type="cellIs" dxfId="3945" priority="3927" operator="equal">
      <formula>"jan."</formula>
    </cfRule>
  </conditionalFormatting>
  <conditionalFormatting sqref="AA15">
    <cfRule type="cellIs" dxfId="3944" priority="3926" operator="equal">
      <formula>"jan."</formula>
    </cfRule>
  </conditionalFormatting>
  <conditionalFormatting sqref="AB15">
    <cfRule type="cellIs" dxfId="3943" priority="3925" operator="equal">
      <formula>"jan."</formula>
    </cfRule>
  </conditionalFormatting>
  <conditionalFormatting sqref="AA15">
    <cfRule type="cellIs" dxfId="3942" priority="3924" operator="equal">
      <formula>"jan."</formula>
    </cfRule>
  </conditionalFormatting>
  <conditionalFormatting sqref="AC15">
    <cfRule type="cellIs" dxfId="3941" priority="3923" operator="equal">
      <formula>"jan."</formula>
    </cfRule>
  </conditionalFormatting>
  <conditionalFormatting sqref="AB15">
    <cfRule type="cellIs" dxfId="3940" priority="3922" operator="equal">
      <formula>"jan."</formula>
    </cfRule>
  </conditionalFormatting>
  <conditionalFormatting sqref="AA15">
    <cfRule type="cellIs" dxfId="3939" priority="3921" operator="equal">
      <formula>"jan."</formula>
    </cfRule>
  </conditionalFormatting>
  <conditionalFormatting sqref="AB15">
    <cfRule type="cellIs" dxfId="3938" priority="3920" operator="equal">
      <formula>"jan."</formula>
    </cfRule>
  </conditionalFormatting>
  <conditionalFormatting sqref="AA15">
    <cfRule type="cellIs" dxfId="3937" priority="3919" operator="equal">
      <formula>"jan."</formula>
    </cfRule>
  </conditionalFormatting>
  <conditionalFormatting sqref="AA15">
    <cfRule type="cellIs" dxfId="3936" priority="3917" operator="equal">
      <formula>"jan."</formula>
    </cfRule>
  </conditionalFormatting>
  <conditionalFormatting sqref="AC15">
    <cfRule type="cellIs" dxfId="3935" priority="3916" operator="equal">
      <formula>"jan."</formula>
    </cfRule>
  </conditionalFormatting>
  <conditionalFormatting sqref="AA15">
    <cfRule type="cellIs" dxfId="3934" priority="3915" operator="equal">
      <formula>"jan."</formula>
    </cfRule>
  </conditionalFormatting>
  <conditionalFormatting sqref="AA15">
    <cfRule type="cellIs" dxfId="3933" priority="3914" operator="equal">
      <formula>"jan."</formula>
    </cfRule>
  </conditionalFormatting>
  <conditionalFormatting sqref="AA15">
    <cfRule type="cellIs" dxfId="3932" priority="3913" operator="equal">
      <formula>"jan."</formula>
    </cfRule>
  </conditionalFormatting>
  <conditionalFormatting sqref="AB15">
    <cfRule type="cellIs" dxfId="3931" priority="3912" operator="equal">
      <formula>"jan."</formula>
    </cfRule>
  </conditionalFormatting>
  <conditionalFormatting sqref="AB15">
    <cfRule type="cellIs" dxfId="3930" priority="3911" operator="equal">
      <formula>"jan."</formula>
    </cfRule>
  </conditionalFormatting>
  <conditionalFormatting sqref="AA15">
    <cfRule type="cellIs" dxfId="3929" priority="3910" operator="equal">
      <formula>"jan."</formula>
    </cfRule>
  </conditionalFormatting>
  <conditionalFormatting sqref="AB15">
    <cfRule type="cellIs" dxfId="3928" priority="3909" operator="equal">
      <formula>"jan."</formula>
    </cfRule>
  </conditionalFormatting>
  <conditionalFormatting sqref="AA15">
    <cfRule type="cellIs" dxfId="3927" priority="3908" operator="equal">
      <formula>"jan."</formula>
    </cfRule>
  </conditionalFormatting>
  <conditionalFormatting sqref="AB15">
    <cfRule type="cellIs" dxfId="3926" priority="3907" operator="equal">
      <formula>"jan."</formula>
    </cfRule>
  </conditionalFormatting>
  <conditionalFormatting sqref="AA15">
    <cfRule type="cellIs" dxfId="3925" priority="3906" operator="equal">
      <formula>"jan."</formula>
    </cfRule>
  </conditionalFormatting>
  <conditionalFormatting sqref="AC15">
    <cfRule type="cellIs" dxfId="3924" priority="3905" operator="equal">
      <formula>"jan."</formula>
    </cfRule>
  </conditionalFormatting>
  <conditionalFormatting sqref="AA15">
    <cfRule type="cellIs" dxfId="3923" priority="3904" operator="equal">
      <formula>"jan."</formula>
    </cfRule>
  </conditionalFormatting>
  <conditionalFormatting sqref="AA15">
    <cfRule type="cellIs" dxfId="3922" priority="3903" operator="equal">
      <formula>"jan."</formula>
    </cfRule>
  </conditionalFormatting>
  <conditionalFormatting sqref="AA15">
    <cfRule type="cellIs" dxfId="3921" priority="3902" operator="equal">
      <formula>"jan."</formula>
    </cfRule>
  </conditionalFormatting>
  <conditionalFormatting sqref="AB15">
    <cfRule type="cellIs" dxfId="3920" priority="3901" operator="equal">
      <formula>"jan."</formula>
    </cfRule>
  </conditionalFormatting>
  <conditionalFormatting sqref="AA15">
    <cfRule type="cellIs" dxfId="3919" priority="3900" operator="equal">
      <formula>"jan."</formula>
    </cfRule>
  </conditionalFormatting>
  <conditionalFormatting sqref="AA15">
    <cfRule type="cellIs" dxfId="3918" priority="3899" operator="equal">
      <formula>"jan."</formula>
    </cfRule>
  </conditionalFormatting>
  <conditionalFormatting sqref="AA15">
    <cfRule type="cellIs" dxfId="3917" priority="3898" operator="equal">
      <formula>"jan."</formula>
    </cfRule>
  </conditionalFormatting>
  <conditionalFormatting sqref="AB15">
    <cfRule type="cellIs" dxfId="3916" priority="3897" operator="equal">
      <formula>"jan."</formula>
    </cfRule>
  </conditionalFormatting>
  <conditionalFormatting sqref="AA15">
    <cfRule type="cellIs" dxfId="3915" priority="3896" operator="equal">
      <formula>"jan."</formula>
    </cfRule>
  </conditionalFormatting>
  <conditionalFormatting sqref="AB15">
    <cfRule type="cellIs" dxfId="3914" priority="3895" operator="equal">
      <formula>"jan."</formula>
    </cfRule>
  </conditionalFormatting>
  <conditionalFormatting sqref="AA15">
    <cfRule type="cellIs" dxfId="3913" priority="3894" operator="equal">
      <formula>"jan."</formula>
    </cfRule>
  </conditionalFormatting>
  <conditionalFormatting sqref="AB15">
    <cfRule type="cellIs" dxfId="3912" priority="3893" operator="equal">
      <formula>"jan."</formula>
    </cfRule>
  </conditionalFormatting>
  <conditionalFormatting sqref="AA15">
    <cfRule type="cellIs" dxfId="3911" priority="3892" operator="equal">
      <formula>"jan."</formula>
    </cfRule>
  </conditionalFormatting>
  <conditionalFormatting sqref="AB15">
    <cfRule type="cellIs" dxfId="3910" priority="3891" operator="equal">
      <formula>"jan."</formula>
    </cfRule>
  </conditionalFormatting>
  <conditionalFormatting sqref="AA15">
    <cfRule type="cellIs" dxfId="3909" priority="3890" operator="equal">
      <formula>"jan."</formula>
    </cfRule>
  </conditionalFormatting>
  <conditionalFormatting sqref="AA15">
    <cfRule type="cellIs" dxfId="3908" priority="3889" operator="equal">
      <formula>"jan."</formula>
    </cfRule>
  </conditionalFormatting>
  <conditionalFormatting sqref="AA15">
    <cfRule type="cellIs" dxfId="3907" priority="3888" operator="equal">
      <formula>"jan."</formula>
    </cfRule>
  </conditionalFormatting>
  <conditionalFormatting sqref="AA15">
    <cfRule type="cellIs" dxfId="3906" priority="3887" operator="equal">
      <formula>"jan."</formula>
    </cfRule>
  </conditionalFormatting>
  <conditionalFormatting sqref="AB15">
    <cfRule type="cellIs" dxfId="3905" priority="3886" operator="equal">
      <formula>"jan."</formula>
    </cfRule>
  </conditionalFormatting>
  <conditionalFormatting sqref="AA15">
    <cfRule type="cellIs" dxfId="3904" priority="3885" operator="equal">
      <formula>"jan."</formula>
    </cfRule>
  </conditionalFormatting>
  <conditionalFormatting sqref="AA15">
    <cfRule type="cellIs" dxfId="3903" priority="3884" operator="equal">
      <formula>"jan."</formula>
    </cfRule>
  </conditionalFormatting>
  <conditionalFormatting sqref="AA15">
    <cfRule type="cellIs" dxfId="3902" priority="3883" operator="equal">
      <formula>"jan."</formula>
    </cfRule>
  </conditionalFormatting>
  <conditionalFormatting sqref="AB15">
    <cfRule type="cellIs" dxfId="3901" priority="3882" operator="equal">
      <formula>"jan."</formula>
    </cfRule>
  </conditionalFormatting>
  <conditionalFormatting sqref="AA15">
    <cfRule type="cellIs" dxfId="3900" priority="3881" operator="equal">
      <formula>"jan."</formula>
    </cfRule>
  </conditionalFormatting>
  <conditionalFormatting sqref="AA15">
    <cfRule type="cellIs" dxfId="3899" priority="3880" operator="equal">
      <formula>"jan."</formula>
    </cfRule>
  </conditionalFormatting>
  <conditionalFormatting sqref="AA15">
    <cfRule type="cellIs" dxfId="3898" priority="3879" operator="equal">
      <formula>"jan."</formula>
    </cfRule>
  </conditionalFormatting>
  <conditionalFormatting sqref="AA15">
    <cfRule type="cellIs" dxfId="3897" priority="3878" operator="equal">
      <formula>"jan."</formula>
    </cfRule>
  </conditionalFormatting>
  <conditionalFormatting sqref="AB15">
    <cfRule type="cellIs" dxfId="3896" priority="3877" operator="equal">
      <formula>"jan."</formula>
    </cfRule>
  </conditionalFormatting>
  <conditionalFormatting sqref="AA15">
    <cfRule type="cellIs" dxfId="3895" priority="3876" operator="equal">
      <formula>"jan."</formula>
    </cfRule>
  </conditionalFormatting>
  <conditionalFormatting sqref="AA15">
    <cfRule type="cellIs" dxfId="3894" priority="3875" operator="equal">
      <formula>"jan."</formula>
    </cfRule>
  </conditionalFormatting>
  <conditionalFormatting sqref="AC15">
    <cfRule type="cellIs" dxfId="3893" priority="3874" operator="equal">
      <formula>"jan."</formula>
    </cfRule>
  </conditionalFormatting>
  <conditionalFormatting sqref="AD15">
    <cfRule type="cellIs" dxfId="3892" priority="3873" operator="equal">
      <formula>"jan."</formula>
    </cfRule>
  </conditionalFormatting>
  <conditionalFormatting sqref="AE15">
    <cfRule type="cellIs" dxfId="3891" priority="3872" operator="equal">
      <formula>"jan."</formula>
    </cfRule>
  </conditionalFormatting>
  <conditionalFormatting sqref="AC15">
    <cfRule type="cellIs" dxfId="3890" priority="3871" operator="equal">
      <formula>"jan."</formula>
    </cfRule>
  </conditionalFormatting>
  <conditionalFormatting sqref="AB15">
    <cfRule type="cellIs" dxfId="3889" priority="3870" operator="equal">
      <formula>"jan."</formula>
    </cfRule>
  </conditionalFormatting>
  <conditionalFormatting sqref="AB15">
    <cfRule type="cellIs" dxfId="3888" priority="3868" operator="equal">
      <formula>"jan."</formula>
    </cfRule>
  </conditionalFormatting>
  <conditionalFormatting sqref="AC15">
    <cfRule type="cellIs" dxfId="3887" priority="3867" operator="equal">
      <formula>"jan."</formula>
    </cfRule>
  </conditionalFormatting>
  <conditionalFormatting sqref="AA15">
    <cfRule type="cellIs" dxfId="3886" priority="3866" operator="equal">
      <formula>"jan."</formula>
    </cfRule>
  </conditionalFormatting>
  <conditionalFormatting sqref="AB15">
    <cfRule type="cellIs" dxfId="3885" priority="3865" operator="equal">
      <formula>"jan."</formula>
    </cfRule>
  </conditionalFormatting>
  <conditionalFormatting sqref="AB15">
    <cfRule type="cellIs" dxfId="3884" priority="3864" operator="equal">
      <formula>"jan."</formula>
    </cfRule>
  </conditionalFormatting>
  <conditionalFormatting sqref="AA15">
    <cfRule type="cellIs" dxfId="3883" priority="3863" operator="equal">
      <formula>"jan."</formula>
    </cfRule>
  </conditionalFormatting>
  <conditionalFormatting sqref="AB15">
    <cfRule type="cellIs" dxfId="3882" priority="3862" operator="equal">
      <formula>"jan."</formula>
    </cfRule>
  </conditionalFormatting>
  <conditionalFormatting sqref="AB15">
    <cfRule type="cellIs" dxfId="3881" priority="3860" operator="equal">
      <formula>"jan."</formula>
    </cfRule>
  </conditionalFormatting>
  <conditionalFormatting sqref="AA15">
    <cfRule type="cellIs" dxfId="3880" priority="3859" operator="equal">
      <formula>"jan."</formula>
    </cfRule>
  </conditionalFormatting>
  <conditionalFormatting sqref="AB15">
    <cfRule type="cellIs" dxfId="3879" priority="3857" operator="equal">
      <formula>"jan."</formula>
    </cfRule>
  </conditionalFormatting>
  <conditionalFormatting sqref="AB15">
    <cfRule type="cellIs" dxfId="3878" priority="3855" operator="equal">
      <formula>"jan."</formula>
    </cfRule>
  </conditionalFormatting>
  <conditionalFormatting sqref="AA15">
    <cfRule type="cellIs" dxfId="3877" priority="3854" operator="equal">
      <formula>"jan."</formula>
    </cfRule>
  </conditionalFormatting>
  <conditionalFormatting sqref="AA15">
    <cfRule type="cellIs" dxfId="3876" priority="3852" operator="equal">
      <formula>"jan."</formula>
    </cfRule>
  </conditionalFormatting>
  <conditionalFormatting sqref="AC15">
    <cfRule type="cellIs" dxfId="3875" priority="3851" operator="equal">
      <formula>"jan."</formula>
    </cfRule>
  </conditionalFormatting>
  <conditionalFormatting sqref="AA15">
    <cfRule type="cellIs" dxfId="3874" priority="3850" operator="equal">
      <formula>"jan."</formula>
    </cfRule>
  </conditionalFormatting>
  <conditionalFormatting sqref="AA15">
    <cfRule type="cellIs" dxfId="3873" priority="3849" operator="equal">
      <formula>"jan."</formula>
    </cfRule>
  </conditionalFormatting>
  <conditionalFormatting sqref="AA15">
    <cfRule type="cellIs" dxfId="3872" priority="3848" operator="equal">
      <formula>"jan."</formula>
    </cfRule>
  </conditionalFormatting>
  <conditionalFormatting sqref="AB15">
    <cfRule type="cellIs" dxfId="3871" priority="3847" operator="equal">
      <formula>"jan."</formula>
    </cfRule>
  </conditionalFormatting>
  <conditionalFormatting sqref="AB15">
    <cfRule type="cellIs" dxfId="3870" priority="3846" operator="equal">
      <formula>"jan."</formula>
    </cfRule>
  </conditionalFormatting>
  <conditionalFormatting sqref="AA15">
    <cfRule type="cellIs" dxfId="3869" priority="3845" operator="equal">
      <formula>"jan."</formula>
    </cfRule>
  </conditionalFormatting>
  <conditionalFormatting sqref="AB15">
    <cfRule type="cellIs" dxfId="3868" priority="3844" operator="equal">
      <formula>"jan."</formula>
    </cfRule>
  </conditionalFormatting>
  <conditionalFormatting sqref="AA15">
    <cfRule type="cellIs" dxfId="3867" priority="3843" operator="equal">
      <formula>"jan."</formula>
    </cfRule>
  </conditionalFormatting>
  <conditionalFormatting sqref="AB15">
    <cfRule type="cellIs" dxfId="3866" priority="3842" operator="equal">
      <formula>"jan."</formula>
    </cfRule>
  </conditionalFormatting>
  <conditionalFormatting sqref="AA15">
    <cfRule type="cellIs" dxfId="3865" priority="3841" operator="equal">
      <formula>"jan."</formula>
    </cfRule>
  </conditionalFormatting>
  <conditionalFormatting sqref="AC15">
    <cfRule type="cellIs" dxfId="3864" priority="3840" operator="equal">
      <formula>"jan."</formula>
    </cfRule>
  </conditionalFormatting>
  <conditionalFormatting sqref="AA15">
    <cfRule type="cellIs" dxfId="3863" priority="3839" operator="equal">
      <formula>"jan."</formula>
    </cfRule>
  </conditionalFormatting>
  <conditionalFormatting sqref="AA15">
    <cfRule type="cellIs" dxfId="3862" priority="3838" operator="equal">
      <formula>"jan."</formula>
    </cfRule>
  </conditionalFormatting>
  <conditionalFormatting sqref="AA15">
    <cfRule type="cellIs" dxfId="3861" priority="3837" operator="equal">
      <formula>"jan."</formula>
    </cfRule>
  </conditionalFormatting>
  <conditionalFormatting sqref="AB15">
    <cfRule type="cellIs" dxfId="3860" priority="3836" operator="equal">
      <formula>"jan."</formula>
    </cfRule>
  </conditionalFormatting>
  <conditionalFormatting sqref="AA15">
    <cfRule type="cellIs" dxfId="3859" priority="3835" operator="equal">
      <formula>"jan."</formula>
    </cfRule>
  </conditionalFormatting>
  <conditionalFormatting sqref="AA15">
    <cfRule type="cellIs" dxfId="3858" priority="3834" operator="equal">
      <formula>"jan."</formula>
    </cfRule>
  </conditionalFormatting>
  <conditionalFormatting sqref="AA15">
    <cfRule type="cellIs" dxfId="3857" priority="3833" operator="equal">
      <formula>"jan."</formula>
    </cfRule>
  </conditionalFormatting>
  <conditionalFormatting sqref="AB15">
    <cfRule type="cellIs" dxfId="3856" priority="3832" operator="equal">
      <formula>"jan."</formula>
    </cfRule>
  </conditionalFormatting>
  <conditionalFormatting sqref="AA15">
    <cfRule type="cellIs" dxfId="3855" priority="3831" operator="equal">
      <formula>"jan."</formula>
    </cfRule>
  </conditionalFormatting>
  <conditionalFormatting sqref="AB15">
    <cfRule type="cellIs" dxfId="3854" priority="3830" operator="equal">
      <formula>"jan."</formula>
    </cfRule>
  </conditionalFormatting>
  <conditionalFormatting sqref="AA15">
    <cfRule type="cellIs" dxfId="3853" priority="3829" operator="equal">
      <formula>"jan."</formula>
    </cfRule>
  </conditionalFormatting>
  <conditionalFormatting sqref="AB15">
    <cfRule type="cellIs" dxfId="3852" priority="3828" operator="equal">
      <formula>"jan."</formula>
    </cfRule>
  </conditionalFormatting>
  <conditionalFormatting sqref="AA15">
    <cfRule type="cellIs" dxfId="3851" priority="3827" operator="equal">
      <formula>"jan."</formula>
    </cfRule>
  </conditionalFormatting>
  <conditionalFormatting sqref="AB15">
    <cfRule type="cellIs" dxfId="3850" priority="3826" operator="equal">
      <formula>"jan."</formula>
    </cfRule>
  </conditionalFormatting>
  <conditionalFormatting sqref="AA15">
    <cfRule type="cellIs" dxfId="3849" priority="3825" operator="equal">
      <formula>"jan."</formula>
    </cfRule>
  </conditionalFormatting>
  <conditionalFormatting sqref="AA15">
    <cfRule type="cellIs" dxfId="3848" priority="3824" operator="equal">
      <formula>"jan."</formula>
    </cfRule>
  </conditionalFormatting>
  <conditionalFormatting sqref="AA15">
    <cfRule type="cellIs" dxfId="3847" priority="3823" operator="equal">
      <formula>"jan."</formula>
    </cfRule>
  </conditionalFormatting>
  <conditionalFormatting sqref="AA15">
    <cfRule type="cellIs" dxfId="3846" priority="3822" operator="equal">
      <formula>"jan."</formula>
    </cfRule>
  </conditionalFormatting>
  <conditionalFormatting sqref="AB15">
    <cfRule type="cellIs" dxfId="3845" priority="3821" operator="equal">
      <formula>"jan."</formula>
    </cfRule>
  </conditionalFormatting>
  <conditionalFormatting sqref="AA15">
    <cfRule type="cellIs" dxfId="3844" priority="3820" operator="equal">
      <formula>"jan."</formula>
    </cfRule>
  </conditionalFormatting>
  <conditionalFormatting sqref="AA15">
    <cfRule type="cellIs" dxfId="3843" priority="3819" operator="equal">
      <formula>"jan."</formula>
    </cfRule>
  </conditionalFormatting>
  <conditionalFormatting sqref="AA15">
    <cfRule type="cellIs" dxfId="3842" priority="3818" operator="equal">
      <formula>"jan."</formula>
    </cfRule>
  </conditionalFormatting>
  <conditionalFormatting sqref="AB15">
    <cfRule type="cellIs" dxfId="3841" priority="3817" operator="equal">
      <formula>"jan."</formula>
    </cfRule>
  </conditionalFormatting>
  <conditionalFormatting sqref="AA15">
    <cfRule type="cellIs" dxfId="3840" priority="3816" operator="equal">
      <formula>"jan."</formula>
    </cfRule>
  </conditionalFormatting>
  <conditionalFormatting sqref="AA15">
    <cfRule type="cellIs" dxfId="3839" priority="3815" operator="equal">
      <formula>"jan."</formula>
    </cfRule>
  </conditionalFormatting>
  <conditionalFormatting sqref="AA15">
    <cfRule type="cellIs" dxfId="3838" priority="3814" operator="equal">
      <formula>"jan."</formula>
    </cfRule>
  </conditionalFormatting>
  <conditionalFormatting sqref="AA15">
    <cfRule type="cellIs" dxfId="3837" priority="3813" operator="equal">
      <formula>"jan."</formula>
    </cfRule>
  </conditionalFormatting>
  <conditionalFormatting sqref="AB15">
    <cfRule type="cellIs" dxfId="3836" priority="3812" operator="equal">
      <formula>"jan."</formula>
    </cfRule>
  </conditionalFormatting>
  <conditionalFormatting sqref="AA15">
    <cfRule type="cellIs" dxfId="3835" priority="3811" operator="equal">
      <formula>"jan."</formula>
    </cfRule>
  </conditionalFormatting>
  <conditionalFormatting sqref="AA15">
    <cfRule type="cellIs" dxfId="3834" priority="3810" operator="equal">
      <formula>"jan."</formula>
    </cfRule>
  </conditionalFormatting>
  <conditionalFormatting sqref="AC15">
    <cfRule type="cellIs" dxfId="3833" priority="3809" operator="equal">
      <formula>"jan."</formula>
    </cfRule>
  </conditionalFormatting>
  <conditionalFormatting sqref="AB15">
    <cfRule type="cellIs" dxfId="3832" priority="3808" operator="equal">
      <formula>"jan."</formula>
    </cfRule>
  </conditionalFormatting>
  <conditionalFormatting sqref="AA15">
    <cfRule type="cellIs" dxfId="3831" priority="3807" operator="equal">
      <formula>"jan."</formula>
    </cfRule>
  </conditionalFormatting>
  <conditionalFormatting sqref="AB15">
    <cfRule type="cellIs" dxfId="3830" priority="3806" operator="equal">
      <formula>"jan."</formula>
    </cfRule>
  </conditionalFormatting>
  <conditionalFormatting sqref="AA15">
    <cfRule type="cellIs" dxfId="3829" priority="3805" operator="equal">
      <formula>"jan."</formula>
    </cfRule>
  </conditionalFormatting>
  <conditionalFormatting sqref="AB15">
    <cfRule type="cellIs" dxfId="3828" priority="3804" operator="equal">
      <formula>"jan."</formula>
    </cfRule>
  </conditionalFormatting>
  <conditionalFormatting sqref="AA15">
    <cfRule type="cellIs" dxfId="3827" priority="3803" operator="equal">
      <formula>"jan."</formula>
    </cfRule>
  </conditionalFormatting>
  <conditionalFormatting sqref="AA15">
    <cfRule type="cellIs" dxfId="3826" priority="3802" operator="equal">
      <formula>"jan."</formula>
    </cfRule>
  </conditionalFormatting>
  <conditionalFormatting sqref="AA15">
    <cfRule type="cellIs" dxfId="3825" priority="3801" operator="equal">
      <formula>"jan."</formula>
    </cfRule>
  </conditionalFormatting>
  <conditionalFormatting sqref="AA15">
    <cfRule type="cellIs" dxfId="3824" priority="3800" operator="equal">
      <formula>"jan."</formula>
    </cfRule>
  </conditionalFormatting>
  <conditionalFormatting sqref="AB15">
    <cfRule type="cellIs" dxfId="3823" priority="3799" operator="equal">
      <formula>"jan."</formula>
    </cfRule>
  </conditionalFormatting>
  <conditionalFormatting sqref="AA15">
    <cfRule type="cellIs" dxfId="3822" priority="3798" operator="equal">
      <formula>"jan."</formula>
    </cfRule>
  </conditionalFormatting>
  <conditionalFormatting sqref="AA15">
    <cfRule type="cellIs" dxfId="3821" priority="3797" operator="equal">
      <formula>"jan."</formula>
    </cfRule>
  </conditionalFormatting>
  <conditionalFormatting sqref="AA15">
    <cfRule type="cellIs" dxfId="3820" priority="3796" operator="equal">
      <formula>"jan."</formula>
    </cfRule>
  </conditionalFormatting>
  <conditionalFormatting sqref="AB15">
    <cfRule type="cellIs" dxfId="3819" priority="3795" operator="equal">
      <formula>"jan."</formula>
    </cfRule>
  </conditionalFormatting>
  <conditionalFormatting sqref="AA15">
    <cfRule type="cellIs" dxfId="3818" priority="3794" operator="equal">
      <formula>"jan."</formula>
    </cfRule>
  </conditionalFormatting>
  <conditionalFormatting sqref="AA15">
    <cfRule type="cellIs" dxfId="3817" priority="3793" operator="equal">
      <formula>"jan."</formula>
    </cfRule>
  </conditionalFormatting>
  <conditionalFormatting sqref="AA15">
    <cfRule type="cellIs" dxfId="3816" priority="3792" operator="equal">
      <formula>"jan."</formula>
    </cfRule>
  </conditionalFormatting>
  <conditionalFormatting sqref="AA15">
    <cfRule type="cellIs" dxfId="3815" priority="3791" operator="equal">
      <formula>"jan."</formula>
    </cfRule>
  </conditionalFormatting>
  <conditionalFormatting sqref="AB15">
    <cfRule type="cellIs" dxfId="3814" priority="3790" operator="equal">
      <formula>"jan."</formula>
    </cfRule>
  </conditionalFormatting>
  <conditionalFormatting sqref="AA15">
    <cfRule type="cellIs" dxfId="3813" priority="3789" operator="equal">
      <formula>"jan."</formula>
    </cfRule>
  </conditionalFormatting>
  <conditionalFormatting sqref="AA15">
    <cfRule type="cellIs" dxfId="3812" priority="3788" operator="equal">
      <formula>"jan."</formula>
    </cfRule>
  </conditionalFormatting>
  <conditionalFormatting sqref="AA15">
    <cfRule type="cellIs" dxfId="3811" priority="3787" operator="equal">
      <formula>"jan."</formula>
    </cfRule>
  </conditionalFormatting>
  <conditionalFormatting sqref="AA15">
    <cfRule type="cellIs" dxfId="3810" priority="3786" operator="equal">
      <formula>"jan."</formula>
    </cfRule>
  </conditionalFormatting>
  <conditionalFormatting sqref="AA15">
    <cfRule type="cellIs" dxfId="3809" priority="3785" operator="equal">
      <formula>"jan."</formula>
    </cfRule>
  </conditionalFormatting>
  <conditionalFormatting sqref="AA15">
    <cfRule type="cellIs" dxfId="3808" priority="3784" operator="equal">
      <formula>"jan."</formula>
    </cfRule>
  </conditionalFormatting>
  <conditionalFormatting sqref="AA15">
    <cfRule type="cellIs" dxfId="3807" priority="3783" operator="equal">
      <formula>"jan."</formula>
    </cfRule>
  </conditionalFormatting>
  <conditionalFormatting sqref="AA15">
    <cfRule type="cellIs" dxfId="3806" priority="3782" operator="equal">
      <formula>"jan."</formula>
    </cfRule>
  </conditionalFormatting>
  <conditionalFormatting sqref="AB15">
    <cfRule type="cellIs" dxfId="3805" priority="3781" operator="equal">
      <formula>"jan."</formula>
    </cfRule>
  </conditionalFormatting>
  <conditionalFormatting sqref="AC15">
    <cfRule type="cellIs" dxfId="3804" priority="3780" operator="equal">
      <formula>"jan."</formula>
    </cfRule>
  </conditionalFormatting>
  <conditionalFormatting sqref="AD15">
    <cfRule type="cellIs" dxfId="3803" priority="3779" operator="equal">
      <formula>"jan."</formula>
    </cfRule>
  </conditionalFormatting>
  <conditionalFormatting sqref="AD15">
    <cfRule type="cellIs" dxfId="3802" priority="3778" operator="equal">
      <formula>"jan."</formula>
    </cfRule>
  </conditionalFormatting>
  <conditionalFormatting sqref="AC15">
    <cfRule type="cellIs" dxfId="3801" priority="3777" operator="equal">
      <formula>"jan."</formula>
    </cfRule>
  </conditionalFormatting>
  <conditionalFormatting sqref="AD15">
    <cfRule type="cellIs" dxfId="3800" priority="3776" operator="equal">
      <formula>"jan."</formula>
    </cfRule>
  </conditionalFormatting>
  <conditionalFormatting sqref="AC15">
    <cfRule type="cellIs" dxfId="3799" priority="3775" operator="equal">
      <formula>"jan."</formula>
    </cfRule>
  </conditionalFormatting>
  <conditionalFormatting sqref="AD15">
    <cfRule type="cellIs" dxfId="3798" priority="3774" operator="equal">
      <formula>"jan."</formula>
    </cfRule>
  </conditionalFormatting>
  <conditionalFormatting sqref="AB15">
    <cfRule type="cellIs" dxfId="3797" priority="3773" operator="equal">
      <formula>"jan."</formula>
    </cfRule>
  </conditionalFormatting>
  <conditionalFormatting sqref="AC15">
    <cfRule type="cellIs" dxfId="3796" priority="3772" operator="equal">
      <formula>"jan."</formula>
    </cfRule>
  </conditionalFormatting>
  <conditionalFormatting sqref="AC15">
    <cfRule type="cellIs" dxfId="3795" priority="3771" operator="equal">
      <formula>"jan."</formula>
    </cfRule>
  </conditionalFormatting>
  <conditionalFormatting sqref="AB15">
    <cfRule type="cellIs" dxfId="3794" priority="3770" operator="equal">
      <formula>"jan."</formula>
    </cfRule>
  </conditionalFormatting>
  <conditionalFormatting sqref="AC15">
    <cfRule type="cellIs" dxfId="3793" priority="3769" operator="equal">
      <formula>"jan."</formula>
    </cfRule>
  </conditionalFormatting>
  <conditionalFormatting sqref="AB15">
    <cfRule type="cellIs" dxfId="3792" priority="3768" operator="equal">
      <formula>"jan."</formula>
    </cfRule>
  </conditionalFormatting>
  <conditionalFormatting sqref="AC15">
    <cfRule type="cellIs" dxfId="3791" priority="3767" operator="equal">
      <formula>"jan."</formula>
    </cfRule>
  </conditionalFormatting>
  <conditionalFormatting sqref="AA15">
    <cfRule type="cellIs" dxfId="3790" priority="3766" operator="equal">
      <formula>"jan."</formula>
    </cfRule>
  </conditionalFormatting>
  <conditionalFormatting sqref="AB15">
    <cfRule type="cellIs" dxfId="3789" priority="3765" operator="equal">
      <formula>"jan."</formula>
    </cfRule>
  </conditionalFormatting>
  <conditionalFormatting sqref="AD15">
    <cfRule type="cellIs" dxfId="3788" priority="3764" operator="equal">
      <formula>"jan."</formula>
    </cfRule>
  </conditionalFormatting>
  <conditionalFormatting sqref="AC15">
    <cfRule type="cellIs" dxfId="3787" priority="3763" operator="equal">
      <formula>"jan."</formula>
    </cfRule>
  </conditionalFormatting>
  <conditionalFormatting sqref="AB15">
    <cfRule type="cellIs" dxfId="3786" priority="3762" operator="equal">
      <formula>"jan."</formula>
    </cfRule>
  </conditionalFormatting>
  <conditionalFormatting sqref="AC15">
    <cfRule type="cellIs" dxfId="3785" priority="3761" operator="equal">
      <formula>"jan."</formula>
    </cfRule>
  </conditionalFormatting>
  <conditionalFormatting sqref="AB15">
    <cfRule type="cellIs" dxfId="3784" priority="3760" operator="equal">
      <formula>"jan."</formula>
    </cfRule>
  </conditionalFormatting>
  <conditionalFormatting sqref="AC15">
    <cfRule type="cellIs" dxfId="3783" priority="3759" operator="equal">
      <formula>"jan."</formula>
    </cfRule>
  </conditionalFormatting>
  <conditionalFormatting sqref="AA15">
    <cfRule type="cellIs" dxfId="3782" priority="3758" operator="equal">
      <formula>"jan."</formula>
    </cfRule>
  </conditionalFormatting>
  <conditionalFormatting sqref="AB15">
    <cfRule type="cellIs" dxfId="3781" priority="3757" operator="equal">
      <formula>"jan."</formula>
    </cfRule>
  </conditionalFormatting>
  <conditionalFormatting sqref="AD15">
    <cfRule type="cellIs" dxfId="3780" priority="3756" operator="equal">
      <formula>"jan."</formula>
    </cfRule>
  </conditionalFormatting>
  <conditionalFormatting sqref="AB15">
    <cfRule type="cellIs" dxfId="3779" priority="3755" operator="equal">
      <formula>"jan."</formula>
    </cfRule>
  </conditionalFormatting>
  <conditionalFormatting sqref="AA15">
    <cfRule type="cellIs" dxfId="3778" priority="3754" operator="equal">
      <formula>"jan."</formula>
    </cfRule>
  </conditionalFormatting>
  <conditionalFormatting sqref="AB15">
    <cfRule type="cellIs" dxfId="3777" priority="3753" operator="equal">
      <formula>"jan."</formula>
    </cfRule>
  </conditionalFormatting>
  <conditionalFormatting sqref="AB15">
    <cfRule type="cellIs" dxfId="3776" priority="3751" operator="equal">
      <formula>"jan."</formula>
    </cfRule>
  </conditionalFormatting>
  <conditionalFormatting sqref="AA15">
    <cfRule type="cellIs" dxfId="3775" priority="3750" operator="equal">
      <formula>"jan."</formula>
    </cfRule>
  </conditionalFormatting>
  <conditionalFormatting sqref="AC15">
    <cfRule type="cellIs" dxfId="3774" priority="3749" operator="equal">
      <formula>"jan."</formula>
    </cfRule>
  </conditionalFormatting>
  <conditionalFormatting sqref="AC15">
    <cfRule type="cellIs" dxfId="3773" priority="3748" operator="equal">
      <formula>"jan."</formula>
    </cfRule>
  </conditionalFormatting>
  <conditionalFormatting sqref="AB15">
    <cfRule type="cellIs" dxfId="3772" priority="3747" operator="equal">
      <formula>"jan."</formula>
    </cfRule>
  </conditionalFormatting>
  <conditionalFormatting sqref="AC15">
    <cfRule type="cellIs" dxfId="3771" priority="3746" operator="equal">
      <formula>"jan."</formula>
    </cfRule>
  </conditionalFormatting>
  <conditionalFormatting sqref="AB15">
    <cfRule type="cellIs" dxfId="3770" priority="3745" operator="equal">
      <formula>"jan."</formula>
    </cfRule>
  </conditionalFormatting>
  <conditionalFormatting sqref="AC15">
    <cfRule type="cellIs" dxfId="3769" priority="3744" operator="equal">
      <formula>"jan."</formula>
    </cfRule>
  </conditionalFormatting>
  <conditionalFormatting sqref="AA15">
    <cfRule type="cellIs" dxfId="3768" priority="3743" operator="equal">
      <formula>"jan."</formula>
    </cfRule>
  </conditionalFormatting>
  <conditionalFormatting sqref="AB15">
    <cfRule type="cellIs" dxfId="3767" priority="3742" operator="equal">
      <formula>"jan."</formula>
    </cfRule>
  </conditionalFormatting>
  <conditionalFormatting sqref="AD15">
    <cfRule type="cellIs" dxfId="3766" priority="3741" operator="equal">
      <formula>"jan."</formula>
    </cfRule>
  </conditionalFormatting>
  <conditionalFormatting sqref="AB15">
    <cfRule type="cellIs" dxfId="3765" priority="3740" operator="equal">
      <formula>"jan."</formula>
    </cfRule>
  </conditionalFormatting>
  <conditionalFormatting sqref="AA15">
    <cfRule type="cellIs" dxfId="3764" priority="3739" operator="equal">
      <formula>"jan."</formula>
    </cfRule>
  </conditionalFormatting>
  <conditionalFormatting sqref="AB15">
    <cfRule type="cellIs" dxfId="3763" priority="3738" operator="equal">
      <formula>"jan."</formula>
    </cfRule>
  </conditionalFormatting>
  <conditionalFormatting sqref="AA15">
    <cfRule type="cellIs" dxfId="3762" priority="3737" operator="equal">
      <formula>"jan."</formula>
    </cfRule>
  </conditionalFormatting>
  <conditionalFormatting sqref="AB15">
    <cfRule type="cellIs" dxfId="3761" priority="3736" operator="equal">
      <formula>"jan."</formula>
    </cfRule>
  </conditionalFormatting>
  <conditionalFormatting sqref="AA15">
    <cfRule type="cellIs" dxfId="3760" priority="3735" operator="equal">
      <formula>"jan."</formula>
    </cfRule>
  </conditionalFormatting>
  <conditionalFormatting sqref="AC15">
    <cfRule type="cellIs" dxfId="3759" priority="3734" operator="equal">
      <formula>"jan."</formula>
    </cfRule>
  </conditionalFormatting>
  <conditionalFormatting sqref="AB15">
    <cfRule type="cellIs" dxfId="3758" priority="3733" operator="equal">
      <formula>"jan."</formula>
    </cfRule>
  </conditionalFormatting>
  <conditionalFormatting sqref="AA15">
    <cfRule type="cellIs" dxfId="3757" priority="3732" operator="equal">
      <formula>"jan."</formula>
    </cfRule>
  </conditionalFormatting>
  <conditionalFormatting sqref="AB15">
    <cfRule type="cellIs" dxfId="3756" priority="3731" operator="equal">
      <formula>"jan."</formula>
    </cfRule>
  </conditionalFormatting>
  <conditionalFormatting sqref="AA15">
    <cfRule type="cellIs" dxfId="3755" priority="3730" operator="equal">
      <formula>"jan."</formula>
    </cfRule>
  </conditionalFormatting>
  <conditionalFormatting sqref="AB15">
    <cfRule type="cellIs" dxfId="3754" priority="3729" operator="equal">
      <formula>"jan."</formula>
    </cfRule>
  </conditionalFormatting>
  <conditionalFormatting sqref="AA15">
    <cfRule type="cellIs" dxfId="3753" priority="3728" operator="equal">
      <formula>"jan."</formula>
    </cfRule>
  </conditionalFormatting>
  <conditionalFormatting sqref="AC15">
    <cfRule type="cellIs" dxfId="3752" priority="3727" operator="equal">
      <formula>"jan."</formula>
    </cfRule>
  </conditionalFormatting>
  <conditionalFormatting sqref="AA15">
    <cfRule type="cellIs" dxfId="3751" priority="3726" operator="equal">
      <formula>"jan."</formula>
    </cfRule>
  </conditionalFormatting>
  <conditionalFormatting sqref="AA15">
    <cfRule type="cellIs" dxfId="3750" priority="3725" operator="equal">
      <formula>"jan."</formula>
    </cfRule>
  </conditionalFormatting>
  <conditionalFormatting sqref="AA15">
    <cfRule type="cellIs" dxfId="3749" priority="3724" operator="equal">
      <formula>"jan."</formula>
    </cfRule>
  </conditionalFormatting>
  <conditionalFormatting sqref="AB15">
    <cfRule type="cellIs" dxfId="3748" priority="3723" operator="equal">
      <formula>"jan."</formula>
    </cfRule>
  </conditionalFormatting>
  <conditionalFormatting sqref="AC15">
    <cfRule type="cellIs" dxfId="3747" priority="3722" operator="equal">
      <formula>"jan."</formula>
    </cfRule>
  </conditionalFormatting>
  <conditionalFormatting sqref="AB15">
    <cfRule type="cellIs" dxfId="3746" priority="3721" operator="equal">
      <formula>"jan."</formula>
    </cfRule>
  </conditionalFormatting>
  <conditionalFormatting sqref="AC15">
    <cfRule type="cellIs" dxfId="3745" priority="3720" operator="equal">
      <formula>"jan."</formula>
    </cfRule>
  </conditionalFormatting>
  <conditionalFormatting sqref="AB15">
    <cfRule type="cellIs" dxfId="3744" priority="3719" operator="equal">
      <formula>"jan."</formula>
    </cfRule>
  </conditionalFormatting>
  <conditionalFormatting sqref="AC15">
    <cfRule type="cellIs" dxfId="3743" priority="3718" operator="equal">
      <formula>"jan."</formula>
    </cfRule>
  </conditionalFormatting>
  <conditionalFormatting sqref="AA15">
    <cfRule type="cellIs" dxfId="3742" priority="3717" operator="equal">
      <formula>"jan."</formula>
    </cfRule>
  </conditionalFormatting>
  <conditionalFormatting sqref="AB15">
    <cfRule type="cellIs" dxfId="3741" priority="3716" operator="equal">
      <formula>"jan."</formula>
    </cfRule>
  </conditionalFormatting>
  <conditionalFormatting sqref="AB15">
    <cfRule type="cellIs" dxfId="3740" priority="3715" operator="equal">
      <formula>"jan."</formula>
    </cfRule>
  </conditionalFormatting>
  <conditionalFormatting sqref="AA15">
    <cfRule type="cellIs" dxfId="3739" priority="3714" operator="equal">
      <formula>"jan."</formula>
    </cfRule>
  </conditionalFormatting>
  <conditionalFormatting sqref="AB15">
    <cfRule type="cellIs" dxfId="3738" priority="3713" operator="equal">
      <formula>"jan."</formula>
    </cfRule>
  </conditionalFormatting>
  <conditionalFormatting sqref="AA15">
    <cfRule type="cellIs" dxfId="3737" priority="3712" operator="equal">
      <formula>"jan."</formula>
    </cfRule>
  </conditionalFormatting>
  <conditionalFormatting sqref="AB15">
    <cfRule type="cellIs" dxfId="3736" priority="3711" operator="equal">
      <formula>"jan."</formula>
    </cfRule>
  </conditionalFormatting>
  <conditionalFormatting sqref="AA15">
    <cfRule type="cellIs" dxfId="3735" priority="3710" operator="equal">
      <formula>"jan."</formula>
    </cfRule>
  </conditionalFormatting>
  <conditionalFormatting sqref="AC15">
    <cfRule type="cellIs" dxfId="3734" priority="3709" operator="equal">
      <formula>"jan."</formula>
    </cfRule>
  </conditionalFormatting>
  <conditionalFormatting sqref="AB15">
    <cfRule type="cellIs" dxfId="3733" priority="3708" operator="equal">
      <formula>"jan."</formula>
    </cfRule>
  </conditionalFormatting>
  <conditionalFormatting sqref="AA15">
    <cfRule type="cellIs" dxfId="3732" priority="3707" operator="equal">
      <formula>"jan."</formula>
    </cfRule>
  </conditionalFormatting>
  <conditionalFormatting sqref="AB15">
    <cfRule type="cellIs" dxfId="3731" priority="3706" operator="equal">
      <formula>"jan."</formula>
    </cfRule>
  </conditionalFormatting>
  <conditionalFormatting sqref="AA15">
    <cfRule type="cellIs" dxfId="3730" priority="3705" operator="equal">
      <formula>"jan."</formula>
    </cfRule>
  </conditionalFormatting>
  <conditionalFormatting sqref="AB15">
    <cfRule type="cellIs" dxfId="3729" priority="3704" operator="equal">
      <formula>"jan."</formula>
    </cfRule>
  </conditionalFormatting>
  <conditionalFormatting sqref="AA15">
    <cfRule type="cellIs" dxfId="3728" priority="3703" operator="equal">
      <formula>"jan."</formula>
    </cfRule>
  </conditionalFormatting>
  <conditionalFormatting sqref="AC15">
    <cfRule type="cellIs" dxfId="3727" priority="3702" operator="equal">
      <formula>"jan."</formula>
    </cfRule>
  </conditionalFormatting>
  <conditionalFormatting sqref="AA15">
    <cfRule type="cellIs" dxfId="3726" priority="3701" operator="equal">
      <formula>"jan."</formula>
    </cfRule>
  </conditionalFormatting>
  <conditionalFormatting sqref="AA15">
    <cfRule type="cellIs" dxfId="3725" priority="3700" operator="equal">
      <formula>"jan."</formula>
    </cfRule>
  </conditionalFormatting>
  <conditionalFormatting sqref="AA15">
    <cfRule type="cellIs" dxfId="3724" priority="3699" operator="equal">
      <formula>"jan."</formula>
    </cfRule>
  </conditionalFormatting>
  <conditionalFormatting sqref="AB15">
    <cfRule type="cellIs" dxfId="3723" priority="3698" operator="equal">
      <formula>"jan."</formula>
    </cfRule>
  </conditionalFormatting>
  <conditionalFormatting sqref="AB15">
    <cfRule type="cellIs" dxfId="3722" priority="3697" operator="equal">
      <formula>"jan."</formula>
    </cfRule>
  </conditionalFormatting>
  <conditionalFormatting sqref="AA15">
    <cfRule type="cellIs" dxfId="3721" priority="3696" operator="equal">
      <formula>"jan."</formula>
    </cfRule>
  </conditionalFormatting>
  <conditionalFormatting sqref="AB15">
    <cfRule type="cellIs" dxfId="3720" priority="3695" operator="equal">
      <formula>"jan."</formula>
    </cfRule>
  </conditionalFormatting>
  <conditionalFormatting sqref="AA15">
    <cfRule type="cellIs" dxfId="3719" priority="3694" operator="equal">
      <formula>"jan."</formula>
    </cfRule>
  </conditionalFormatting>
  <conditionalFormatting sqref="AB15">
    <cfRule type="cellIs" dxfId="3718" priority="3693" operator="equal">
      <formula>"jan."</formula>
    </cfRule>
  </conditionalFormatting>
  <conditionalFormatting sqref="AA15">
    <cfRule type="cellIs" dxfId="3717" priority="3692" operator="equal">
      <formula>"jan."</formula>
    </cfRule>
  </conditionalFormatting>
  <conditionalFormatting sqref="AC15">
    <cfRule type="cellIs" dxfId="3716" priority="3691" operator="equal">
      <formula>"jan."</formula>
    </cfRule>
  </conditionalFormatting>
  <conditionalFormatting sqref="AA15">
    <cfRule type="cellIs" dxfId="3715" priority="3690" operator="equal">
      <formula>"jan."</formula>
    </cfRule>
  </conditionalFormatting>
  <conditionalFormatting sqref="AA15">
    <cfRule type="cellIs" dxfId="3714" priority="3689" operator="equal">
      <formula>"jan."</formula>
    </cfRule>
  </conditionalFormatting>
  <conditionalFormatting sqref="AA15">
    <cfRule type="cellIs" dxfId="3713" priority="3688" operator="equal">
      <formula>"jan."</formula>
    </cfRule>
  </conditionalFormatting>
  <conditionalFormatting sqref="AB15">
    <cfRule type="cellIs" dxfId="3712" priority="3687" operator="equal">
      <formula>"jan."</formula>
    </cfRule>
  </conditionalFormatting>
  <conditionalFormatting sqref="AA15">
    <cfRule type="cellIs" dxfId="3711" priority="3686" operator="equal">
      <formula>"jan."</formula>
    </cfRule>
  </conditionalFormatting>
  <conditionalFormatting sqref="AA15">
    <cfRule type="cellIs" dxfId="3710" priority="3685" operator="equal">
      <formula>"jan."</formula>
    </cfRule>
  </conditionalFormatting>
  <conditionalFormatting sqref="AA15">
    <cfRule type="cellIs" dxfId="3709" priority="3684" operator="equal">
      <formula>"jan."</formula>
    </cfRule>
  </conditionalFormatting>
  <conditionalFormatting sqref="AB15">
    <cfRule type="cellIs" dxfId="3708" priority="3683" operator="equal">
      <formula>"jan."</formula>
    </cfRule>
  </conditionalFormatting>
  <conditionalFormatting sqref="AA15">
    <cfRule type="cellIs" dxfId="3707" priority="3682" operator="equal">
      <formula>"jan."</formula>
    </cfRule>
  </conditionalFormatting>
  <conditionalFormatting sqref="AD15">
    <cfRule type="cellIs" dxfId="3706" priority="3681" operator="equal">
      <formula>"jan."</formula>
    </cfRule>
  </conditionalFormatting>
  <conditionalFormatting sqref="AC15">
    <cfRule type="cellIs" dxfId="3705" priority="3680" operator="equal">
      <formula>"jan."</formula>
    </cfRule>
  </conditionalFormatting>
  <conditionalFormatting sqref="AB15">
    <cfRule type="cellIs" dxfId="3704" priority="3679" operator="equal">
      <formula>"jan."</formula>
    </cfRule>
  </conditionalFormatting>
  <conditionalFormatting sqref="AC15">
    <cfRule type="cellIs" dxfId="3703" priority="3678" operator="equal">
      <formula>"jan."</formula>
    </cfRule>
  </conditionalFormatting>
  <conditionalFormatting sqref="AB15">
    <cfRule type="cellIs" dxfId="3702" priority="3677" operator="equal">
      <formula>"jan."</formula>
    </cfRule>
  </conditionalFormatting>
  <conditionalFormatting sqref="AC15">
    <cfRule type="cellIs" dxfId="3701" priority="3676" operator="equal">
      <formula>"jan."</formula>
    </cfRule>
  </conditionalFormatting>
  <conditionalFormatting sqref="AA15">
    <cfRule type="cellIs" dxfId="3700" priority="3675" operator="equal">
      <formula>"jan."</formula>
    </cfRule>
  </conditionalFormatting>
  <conditionalFormatting sqref="AB15">
    <cfRule type="cellIs" dxfId="3699" priority="3674" operator="equal">
      <formula>"jan."</formula>
    </cfRule>
  </conditionalFormatting>
  <conditionalFormatting sqref="AB15">
    <cfRule type="cellIs" dxfId="3698" priority="3673" operator="equal">
      <formula>"jan."</formula>
    </cfRule>
  </conditionalFormatting>
  <conditionalFormatting sqref="AA15">
    <cfRule type="cellIs" dxfId="3697" priority="3672" operator="equal">
      <formula>"jan."</formula>
    </cfRule>
  </conditionalFormatting>
  <conditionalFormatting sqref="AB15">
    <cfRule type="cellIs" dxfId="3696" priority="3671" operator="equal">
      <formula>"jan."</formula>
    </cfRule>
  </conditionalFormatting>
  <conditionalFormatting sqref="AA15">
    <cfRule type="cellIs" dxfId="3695" priority="3670" operator="equal">
      <formula>"jan."</formula>
    </cfRule>
  </conditionalFormatting>
  <conditionalFormatting sqref="AB15">
    <cfRule type="cellIs" dxfId="3694" priority="3669" operator="equal">
      <formula>"jan."</formula>
    </cfRule>
  </conditionalFormatting>
  <conditionalFormatting sqref="AA15">
    <cfRule type="cellIs" dxfId="3693" priority="3668" operator="equal">
      <formula>"jan."</formula>
    </cfRule>
  </conditionalFormatting>
  <conditionalFormatting sqref="AC15">
    <cfRule type="cellIs" dxfId="3692" priority="3667" operator="equal">
      <formula>"jan."</formula>
    </cfRule>
  </conditionalFormatting>
  <conditionalFormatting sqref="AB15">
    <cfRule type="cellIs" dxfId="3691" priority="3666" operator="equal">
      <formula>"jan."</formula>
    </cfRule>
  </conditionalFormatting>
  <conditionalFormatting sqref="AA15">
    <cfRule type="cellIs" dxfId="3690" priority="3665" operator="equal">
      <formula>"jan."</formula>
    </cfRule>
  </conditionalFormatting>
  <conditionalFormatting sqref="AB15">
    <cfRule type="cellIs" dxfId="3689" priority="3664" operator="equal">
      <formula>"jan."</formula>
    </cfRule>
  </conditionalFormatting>
  <conditionalFormatting sqref="AA15">
    <cfRule type="cellIs" dxfId="3688" priority="3663" operator="equal">
      <formula>"jan."</formula>
    </cfRule>
  </conditionalFormatting>
  <conditionalFormatting sqref="AB15">
    <cfRule type="cellIs" dxfId="3687" priority="3662" operator="equal">
      <formula>"jan."</formula>
    </cfRule>
  </conditionalFormatting>
  <conditionalFormatting sqref="AA15">
    <cfRule type="cellIs" dxfId="3686" priority="3661" operator="equal">
      <formula>"jan."</formula>
    </cfRule>
  </conditionalFormatting>
  <conditionalFormatting sqref="AC15">
    <cfRule type="cellIs" dxfId="3685" priority="3660" operator="equal">
      <formula>"jan."</formula>
    </cfRule>
  </conditionalFormatting>
  <conditionalFormatting sqref="AA15">
    <cfRule type="cellIs" dxfId="3684" priority="3659" operator="equal">
      <formula>"jan."</formula>
    </cfRule>
  </conditionalFormatting>
  <conditionalFormatting sqref="AA15">
    <cfRule type="cellIs" dxfId="3683" priority="3658" operator="equal">
      <formula>"jan."</formula>
    </cfRule>
  </conditionalFormatting>
  <conditionalFormatting sqref="AA15">
    <cfRule type="cellIs" dxfId="3682" priority="3657" operator="equal">
      <formula>"jan."</formula>
    </cfRule>
  </conditionalFormatting>
  <conditionalFormatting sqref="AB15">
    <cfRule type="cellIs" dxfId="3681" priority="3656" operator="equal">
      <formula>"jan."</formula>
    </cfRule>
  </conditionalFormatting>
  <conditionalFormatting sqref="AB15">
    <cfRule type="cellIs" dxfId="3680" priority="3655" operator="equal">
      <formula>"jan."</formula>
    </cfRule>
  </conditionalFormatting>
  <conditionalFormatting sqref="AA15">
    <cfRule type="cellIs" dxfId="3679" priority="3654" operator="equal">
      <formula>"jan."</formula>
    </cfRule>
  </conditionalFormatting>
  <conditionalFormatting sqref="AB15">
    <cfRule type="cellIs" dxfId="3678" priority="3653" operator="equal">
      <formula>"jan."</formula>
    </cfRule>
  </conditionalFormatting>
  <conditionalFormatting sqref="AA15">
    <cfRule type="cellIs" dxfId="3677" priority="3652" operator="equal">
      <formula>"jan."</formula>
    </cfRule>
  </conditionalFormatting>
  <conditionalFormatting sqref="AB15">
    <cfRule type="cellIs" dxfId="3676" priority="3651" operator="equal">
      <formula>"jan."</formula>
    </cfRule>
  </conditionalFormatting>
  <conditionalFormatting sqref="AA15">
    <cfRule type="cellIs" dxfId="3675" priority="3650" operator="equal">
      <formula>"jan."</formula>
    </cfRule>
  </conditionalFormatting>
  <conditionalFormatting sqref="AC15">
    <cfRule type="cellIs" dxfId="3674" priority="3649" operator="equal">
      <formula>"jan."</formula>
    </cfRule>
  </conditionalFormatting>
  <conditionalFormatting sqref="AA15">
    <cfRule type="cellIs" dxfId="3673" priority="3648" operator="equal">
      <formula>"jan."</formula>
    </cfRule>
  </conditionalFormatting>
  <conditionalFormatting sqref="AA15">
    <cfRule type="cellIs" dxfId="3672" priority="3647" operator="equal">
      <formula>"jan."</formula>
    </cfRule>
  </conditionalFormatting>
  <conditionalFormatting sqref="AA15">
    <cfRule type="cellIs" dxfId="3671" priority="3646" operator="equal">
      <formula>"jan."</formula>
    </cfRule>
  </conditionalFormatting>
  <conditionalFormatting sqref="AB15">
    <cfRule type="cellIs" dxfId="3670" priority="3645" operator="equal">
      <formula>"jan."</formula>
    </cfRule>
  </conditionalFormatting>
  <conditionalFormatting sqref="AA15">
    <cfRule type="cellIs" dxfId="3669" priority="3644" operator="equal">
      <formula>"jan."</formula>
    </cfRule>
  </conditionalFormatting>
  <conditionalFormatting sqref="AA15">
    <cfRule type="cellIs" dxfId="3668" priority="3643" operator="equal">
      <formula>"jan."</formula>
    </cfRule>
  </conditionalFormatting>
  <conditionalFormatting sqref="AA15">
    <cfRule type="cellIs" dxfId="3667" priority="3642" operator="equal">
      <formula>"jan."</formula>
    </cfRule>
  </conditionalFormatting>
  <conditionalFormatting sqref="AB15">
    <cfRule type="cellIs" dxfId="3666" priority="3641" operator="equal">
      <formula>"jan."</formula>
    </cfRule>
  </conditionalFormatting>
  <conditionalFormatting sqref="AA15">
    <cfRule type="cellIs" dxfId="3665" priority="3640" operator="equal">
      <formula>"jan."</formula>
    </cfRule>
  </conditionalFormatting>
  <conditionalFormatting sqref="AB15">
    <cfRule type="cellIs" dxfId="3664" priority="3639" operator="equal">
      <formula>"jan."</formula>
    </cfRule>
  </conditionalFormatting>
  <conditionalFormatting sqref="AA15">
    <cfRule type="cellIs" dxfId="3663" priority="3638" operator="equal">
      <formula>"jan."</formula>
    </cfRule>
  </conditionalFormatting>
  <conditionalFormatting sqref="AB15">
    <cfRule type="cellIs" dxfId="3662" priority="3637" operator="equal">
      <formula>"jan."</formula>
    </cfRule>
  </conditionalFormatting>
  <conditionalFormatting sqref="AA15">
    <cfRule type="cellIs" dxfId="3661" priority="3636" operator="equal">
      <formula>"jan."</formula>
    </cfRule>
  </conditionalFormatting>
  <conditionalFormatting sqref="AB15">
    <cfRule type="cellIs" dxfId="3660" priority="3635" operator="equal">
      <formula>"jan."</formula>
    </cfRule>
  </conditionalFormatting>
  <conditionalFormatting sqref="AA15">
    <cfRule type="cellIs" dxfId="3659" priority="3634" operator="equal">
      <formula>"jan."</formula>
    </cfRule>
  </conditionalFormatting>
  <conditionalFormatting sqref="AA15">
    <cfRule type="cellIs" dxfId="3658" priority="3633" operator="equal">
      <formula>"jan."</formula>
    </cfRule>
  </conditionalFormatting>
  <conditionalFormatting sqref="AA15">
    <cfRule type="cellIs" dxfId="3657" priority="3632" operator="equal">
      <formula>"jan."</formula>
    </cfRule>
  </conditionalFormatting>
  <conditionalFormatting sqref="AA15">
    <cfRule type="cellIs" dxfId="3656" priority="3631" operator="equal">
      <formula>"jan."</formula>
    </cfRule>
  </conditionalFormatting>
  <conditionalFormatting sqref="AB15">
    <cfRule type="cellIs" dxfId="3655" priority="3630" operator="equal">
      <formula>"jan."</formula>
    </cfRule>
  </conditionalFormatting>
  <conditionalFormatting sqref="AA15">
    <cfRule type="cellIs" dxfId="3654" priority="3629" operator="equal">
      <formula>"jan."</formula>
    </cfRule>
  </conditionalFormatting>
  <conditionalFormatting sqref="AA15">
    <cfRule type="cellIs" dxfId="3653" priority="3628" operator="equal">
      <formula>"jan."</formula>
    </cfRule>
  </conditionalFormatting>
  <conditionalFormatting sqref="AA15">
    <cfRule type="cellIs" dxfId="3652" priority="3627" operator="equal">
      <formula>"jan."</formula>
    </cfRule>
  </conditionalFormatting>
  <conditionalFormatting sqref="AB15">
    <cfRule type="cellIs" dxfId="3651" priority="3626" operator="equal">
      <formula>"jan."</formula>
    </cfRule>
  </conditionalFormatting>
  <conditionalFormatting sqref="AA15">
    <cfRule type="cellIs" dxfId="3650" priority="3625" operator="equal">
      <formula>"jan."</formula>
    </cfRule>
  </conditionalFormatting>
  <conditionalFormatting sqref="AA15">
    <cfRule type="cellIs" dxfId="3649" priority="3624" operator="equal">
      <formula>"jan."</formula>
    </cfRule>
  </conditionalFormatting>
  <conditionalFormatting sqref="AA15">
    <cfRule type="cellIs" dxfId="3648" priority="3623" operator="equal">
      <formula>"jan."</formula>
    </cfRule>
  </conditionalFormatting>
  <conditionalFormatting sqref="AA15">
    <cfRule type="cellIs" dxfId="3647" priority="3622" operator="equal">
      <formula>"jan."</formula>
    </cfRule>
  </conditionalFormatting>
  <conditionalFormatting sqref="AB15">
    <cfRule type="cellIs" dxfId="3646" priority="3621" operator="equal">
      <formula>"jan."</formula>
    </cfRule>
  </conditionalFormatting>
  <conditionalFormatting sqref="AA15">
    <cfRule type="cellIs" dxfId="3645" priority="3620" operator="equal">
      <formula>"jan."</formula>
    </cfRule>
  </conditionalFormatting>
  <conditionalFormatting sqref="AA15">
    <cfRule type="cellIs" dxfId="3644" priority="3619" operator="equal">
      <formula>"jan."</formula>
    </cfRule>
  </conditionalFormatting>
  <conditionalFormatting sqref="AC15">
    <cfRule type="cellIs" dxfId="3643" priority="3618" operator="equal">
      <formula>"jan."</formula>
    </cfRule>
  </conditionalFormatting>
  <conditionalFormatting sqref="AD15">
    <cfRule type="cellIs" dxfId="3642" priority="3617" operator="equal">
      <formula>"jan."</formula>
    </cfRule>
  </conditionalFormatting>
  <conditionalFormatting sqref="AE15">
    <cfRule type="cellIs" dxfId="3641" priority="3616" operator="equal">
      <formula>"jan."</formula>
    </cfRule>
  </conditionalFormatting>
  <conditionalFormatting sqref="AC15">
    <cfRule type="cellIs" dxfId="3640" priority="3615" operator="equal">
      <formula>"jan."</formula>
    </cfRule>
  </conditionalFormatting>
  <conditionalFormatting sqref="AB15">
    <cfRule type="cellIs" dxfId="3639" priority="3614" operator="equal">
      <formula>"jan."</formula>
    </cfRule>
  </conditionalFormatting>
  <conditionalFormatting sqref="AC15">
    <cfRule type="cellIs" dxfId="3638" priority="3613" operator="equal">
      <formula>"jan."</formula>
    </cfRule>
  </conditionalFormatting>
  <conditionalFormatting sqref="AB15">
    <cfRule type="cellIs" dxfId="3637" priority="3612" operator="equal">
      <formula>"jan."</formula>
    </cfRule>
  </conditionalFormatting>
  <conditionalFormatting sqref="AC15">
    <cfRule type="cellIs" dxfId="3636" priority="3611" operator="equal">
      <formula>"jan."</formula>
    </cfRule>
  </conditionalFormatting>
  <conditionalFormatting sqref="AA15">
    <cfRule type="cellIs" dxfId="3635" priority="3610" operator="equal">
      <formula>"jan."</formula>
    </cfRule>
  </conditionalFormatting>
  <conditionalFormatting sqref="AB15">
    <cfRule type="cellIs" dxfId="3634" priority="3609" operator="equal">
      <formula>"jan."</formula>
    </cfRule>
  </conditionalFormatting>
  <conditionalFormatting sqref="AB15">
    <cfRule type="cellIs" dxfId="3633" priority="3608" operator="equal">
      <formula>"jan."</formula>
    </cfRule>
  </conditionalFormatting>
  <conditionalFormatting sqref="AA15">
    <cfRule type="cellIs" dxfId="3632" priority="3607" operator="equal">
      <formula>"jan."</formula>
    </cfRule>
  </conditionalFormatting>
  <conditionalFormatting sqref="AB15">
    <cfRule type="cellIs" dxfId="3631" priority="3606" operator="equal">
      <formula>"jan."</formula>
    </cfRule>
  </conditionalFormatting>
  <conditionalFormatting sqref="AA15">
    <cfRule type="cellIs" dxfId="3630" priority="3605" operator="equal">
      <formula>"jan."</formula>
    </cfRule>
  </conditionalFormatting>
  <conditionalFormatting sqref="AA15">
    <cfRule type="cellIs" dxfId="3629" priority="3603" operator="equal">
      <formula>"jan."</formula>
    </cfRule>
  </conditionalFormatting>
  <conditionalFormatting sqref="AC15">
    <cfRule type="cellIs" dxfId="3628" priority="3602" operator="equal">
      <formula>"jan."</formula>
    </cfRule>
  </conditionalFormatting>
  <conditionalFormatting sqref="AB15">
    <cfRule type="cellIs" dxfId="3627" priority="3601" operator="equal">
      <formula>"jan."</formula>
    </cfRule>
  </conditionalFormatting>
  <conditionalFormatting sqref="AA15">
    <cfRule type="cellIs" dxfId="3626" priority="3600" operator="equal">
      <formula>"jan."</formula>
    </cfRule>
  </conditionalFormatting>
  <conditionalFormatting sqref="AB15">
    <cfRule type="cellIs" dxfId="3625" priority="3599" operator="equal">
      <formula>"jan."</formula>
    </cfRule>
  </conditionalFormatting>
  <conditionalFormatting sqref="AA15">
    <cfRule type="cellIs" dxfId="3624" priority="3598" operator="equal">
      <formula>"jan."</formula>
    </cfRule>
  </conditionalFormatting>
  <conditionalFormatting sqref="AA15">
    <cfRule type="cellIs" dxfId="3623" priority="3596" operator="equal">
      <formula>"jan."</formula>
    </cfRule>
  </conditionalFormatting>
  <conditionalFormatting sqref="AC15">
    <cfRule type="cellIs" dxfId="3622" priority="3595" operator="equal">
      <formula>"jan."</formula>
    </cfRule>
  </conditionalFormatting>
  <conditionalFormatting sqref="AA15">
    <cfRule type="cellIs" dxfId="3621" priority="3592" operator="equal">
      <formula>"jan."</formula>
    </cfRule>
  </conditionalFormatting>
  <conditionalFormatting sqref="AB15">
    <cfRule type="cellIs" dxfId="3620" priority="3591" operator="equal">
      <formula>"jan."</formula>
    </cfRule>
  </conditionalFormatting>
  <conditionalFormatting sqref="AB15">
    <cfRule type="cellIs" dxfId="3619" priority="3590" operator="equal">
      <formula>"jan."</formula>
    </cfRule>
  </conditionalFormatting>
  <conditionalFormatting sqref="AA15">
    <cfRule type="cellIs" dxfId="3618" priority="3589" operator="equal">
      <formula>"jan."</formula>
    </cfRule>
  </conditionalFormatting>
  <conditionalFormatting sqref="AB15">
    <cfRule type="cellIs" dxfId="3617" priority="3588" operator="equal">
      <formula>"jan."</formula>
    </cfRule>
  </conditionalFormatting>
  <conditionalFormatting sqref="AA15">
    <cfRule type="cellIs" dxfId="3616" priority="3587" operator="equal">
      <formula>"jan."</formula>
    </cfRule>
  </conditionalFormatting>
  <conditionalFormatting sqref="AB15">
    <cfRule type="cellIs" dxfId="3615" priority="3586" operator="equal">
      <formula>"jan."</formula>
    </cfRule>
  </conditionalFormatting>
  <conditionalFormatting sqref="AA15">
    <cfRule type="cellIs" dxfId="3614" priority="3585" operator="equal">
      <formula>"jan."</formula>
    </cfRule>
  </conditionalFormatting>
  <conditionalFormatting sqref="AC15">
    <cfRule type="cellIs" dxfId="3613" priority="3584" operator="equal">
      <formula>"jan."</formula>
    </cfRule>
  </conditionalFormatting>
  <conditionalFormatting sqref="AA15">
    <cfRule type="cellIs" dxfId="3612" priority="3583" operator="equal">
      <formula>"jan."</formula>
    </cfRule>
  </conditionalFormatting>
  <conditionalFormatting sqref="AA15">
    <cfRule type="cellIs" dxfId="3611" priority="3582" operator="equal">
      <formula>"jan."</formula>
    </cfRule>
  </conditionalFormatting>
  <conditionalFormatting sqref="AA15">
    <cfRule type="cellIs" dxfId="3610" priority="3581" operator="equal">
      <formula>"jan."</formula>
    </cfRule>
  </conditionalFormatting>
  <conditionalFormatting sqref="AB15">
    <cfRule type="cellIs" dxfId="3609" priority="3580" operator="equal">
      <formula>"jan."</formula>
    </cfRule>
  </conditionalFormatting>
  <conditionalFormatting sqref="AA15">
    <cfRule type="cellIs" dxfId="3608" priority="3579" operator="equal">
      <formula>"jan."</formula>
    </cfRule>
  </conditionalFormatting>
  <conditionalFormatting sqref="AA15">
    <cfRule type="cellIs" dxfId="3607" priority="3578" operator="equal">
      <formula>"jan."</formula>
    </cfRule>
  </conditionalFormatting>
  <conditionalFormatting sqref="AA15">
    <cfRule type="cellIs" dxfId="3606" priority="3577" operator="equal">
      <formula>"jan."</formula>
    </cfRule>
  </conditionalFormatting>
  <conditionalFormatting sqref="AB15">
    <cfRule type="cellIs" dxfId="3605" priority="3576" operator="equal">
      <formula>"jan."</formula>
    </cfRule>
  </conditionalFormatting>
  <conditionalFormatting sqref="AA15">
    <cfRule type="cellIs" dxfId="3604" priority="3575" operator="equal">
      <formula>"jan."</formula>
    </cfRule>
  </conditionalFormatting>
  <conditionalFormatting sqref="AB15">
    <cfRule type="cellIs" dxfId="3603" priority="3574" operator="equal">
      <formula>"jan."</formula>
    </cfRule>
  </conditionalFormatting>
  <conditionalFormatting sqref="AA15">
    <cfRule type="cellIs" dxfId="3602" priority="3573" operator="equal">
      <formula>"jan."</formula>
    </cfRule>
  </conditionalFormatting>
  <conditionalFormatting sqref="AB15">
    <cfRule type="cellIs" dxfId="3601" priority="3572" operator="equal">
      <formula>"jan."</formula>
    </cfRule>
  </conditionalFormatting>
  <conditionalFormatting sqref="AA15">
    <cfRule type="cellIs" dxfId="3600" priority="3571" operator="equal">
      <formula>"jan."</formula>
    </cfRule>
  </conditionalFormatting>
  <conditionalFormatting sqref="AB15">
    <cfRule type="cellIs" dxfId="3599" priority="3570" operator="equal">
      <formula>"jan."</formula>
    </cfRule>
  </conditionalFormatting>
  <conditionalFormatting sqref="AA15">
    <cfRule type="cellIs" dxfId="3598" priority="3569" operator="equal">
      <formula>"jan."</formula>
    </cfRule>
  </conditionalFormatting>
  <conditionalFormatting sqref="AA15">
    <cfRule type="cellIs" dxfId="3597" priority="3568" operator="equal">
      <formula>"jan."</formula>
    </cfRule>
  </conditionalFormatting>
  <conditionalFormatting sqref="AA15">
    <cfRule type="cellIs" dxfId="3596" priority="3567" operator="equal">
      <formula>"jan."</formula>
    </cfRule>
  </conditionalFormatting>
  <conditionalFormatting sqref="AA15">
    <cfRule type="cellIs" dxfId="3595" priority="3566" operator="equal">
      <formula>"jan."</formula>
    </cfRule>
  </conditionalFormatting>
  <conditionalFormatting sqref="AB15">
    <cfRule type="cellIs" dxfId="3594" priority="3565" operator="equal">
      <formula>"jan."</formula>
    </cfRule>
  </conditionalFormatting>
  <conditionalFormatting sqref="AA15">
    <cfRule type="cellIs" dxfId="3593" priority="3564" operator="equal">
      <formula>"jan."</formula>
    </cfRule>
  </conditionalFormatting>
  <conditionalFormatting sqref="AA15">
    <cfRule type="cellIs" dxfId="3592" priority="3563" operator="equal">
      <formula>"jan."</formula>
    </cfRule>
  </conditionalFormatting>
  <conditionalFormatting sqref="AA15">
    <cfRule type="cellIs" dxfId="3591" priority="3562" operator="equal">
      <formula>"jan."</formula>
    </cfRule>
  </conditionalFormatting>
  <conditionalFormatting sqref="AB15">
    <cfRule type="cellIs" dxfId="3590" priority="3561" operator="equal">
      <formula>"jan."</formula>
    </cfRule>
  </conditionalFormatting>
  <conditionalFormatting sqref="AA15">
    <cfRule type="cellIs" dxfId="3589" priority="3560" operator="equal">
      <formula>"jan."</formula>
    </cfRule>
  </conditionalFormatting>
  <conditionalFormatting sqref="AA15">
    <cfRule type="cellIs" dxfId="3588" priority="3559" operator="equal">
      <formula>"jan."</formula>
    </cfRule>
  </conditionalFormatting>
  <conditionalFormatting sqref="AA15">
    <cfRule type="cellIs" dxfId="3587" priority="3558" operator="equal">
      <formula>"jan."</formula>
    </cfRule>
  </conditionalFormatting>
  <conditionalFormatting sqref="AA15">
    <cfRule type="cellIs" dxfId="3586" priority="3557" operator="equal">
      <formula>"jan."</formula>
    </cfRule>
  </conditionalFormatting>
  <conditionalFormatting sqref="AB15">
    <cfRule type="cellIs" dxfId="3585" priority="3556" operator="equal">
      <formula>"jan."</formula>
    </cfRule>
  </conditionalFormatting>
  <conditionalFormatting sqref="AA15">
    <cfRule type="cellIs" dxfId="3584" priority="3555" operator="equal">
      <formula>"jan."</formula>
    </cfRule>
  </conditionalFormatting>
  <conditionalFormatting sqref="AA15">
    <cfRule type="cellIs" dxfId="3583" priority="3554" operator="equal">
      <formula>"jan."</formula>
    </cfRule>
  </conditionalFormatting>
  <conditionalFormatting sqref="AC15">
    <cfRule type="cellIs" dxfId="3582" priority="3553" operator="equal">
      <formula>"jan."</formula>
    </cfRule>
  </conditionalFormatting>
  <conditionalFormatting sqref="AB15">
    <cfRule type="cellIs" dxfId="3581" priority="3552" operator="equal">
      <formula>"jan."</formula>
    </cfRule>
  </conditionalFormatting>
  <conditionalFormatting sqref="AA15">
    <cfRule type="cellIs" dxfId="3580" priority="3551" operator="equal">
      <formula>"jan."</formula>
    </cfRule>
  </conditionalFormatting>
  <conditionalFormatting sqref="AB15">
    <cfRule type="cellIs" dxfId="3579" priority="3550" operator="equal">
      <formula>"jan."</formula>
    </cfRule>
  </conditionalFormatting>
  <conditionalFormatting sqref="AA15">
    <cfRule type="cellIs" dxfId="3578" priority="3549" operator="equal">
      <formula>"jan."</formula>
    </cfRule>
  </conditionalFormatting>
  <conditionalFormatting sqref="AB15">
    <cfRule type="cellIs" dxfId="3577" priority="3548" operator="equal">
      <formula>"jan."</formula>
    </cfRule>
  </conditionalFormatting>
  <conditionalFormatting sqref="AA15">
    <cfRule type="cellIs" dxfId="3576" priority="3547" operator="equal">
      <formula>"jan."</formula>
    </cfRule>
  </conditionalFormatting>
  <conditionalFormatting sqref="AA15">
    <cfRule type="cellIs" dxfId="3575" priority="3546" operator="equal">
      <formula>"jan."</formula>
    </cfRule>
  </conditionalFormatting>
  <conditionalFormatting sqref="AA15">
    <cfRule type="cellIs" dxfId="3574" priority="3545" operator="equal">
      <formula>"jan."</formula>
    </cfRule>
  </conditionalFormatting>
  <conditionalFormatting sqref="AA15">
    <cfRule type="cellIs" dxfId="3573" priority="3544" operator="equal">
      <formula>"jan."</formula>
    </cfRule>
  </conditionalFormatting>
  <conditionalFormatting sqref="AB15">
    <cfRule type="cellIs" dxfId="3572" priority="3543" operator="equal">
      <formula>"jan."</formula>
    </cfRule>
  </conditionalFormatting>
  <conditionalFormatting sqref="AA15">
    <cfRule type="cellIs" dxfId="3571" priority="3542" operator="equal">
      <formula>"jan."</formula>
    </cfRule>
  </conditionalFormatting>
  <conditionalFormatting sqref="AA15">
    <cfRule type="cellIs" dxfId="3570" priority="3541" operator="equal">
      <formula>"jan."</formula>
    </cfRule>
  </conditionalFormatting>
  <conditionalFormatting sqref="AA15">
    <cfRule type="cellIs" dxfId="3569" priority="3540" operator="equal">
      <formula>"jan."</formula>
    </cfRule>
  </conditionalFormatting>
  <conditionalFormatting sqref="AB15">
    <cfRule type="cellIs" dxfId="3568" priority="3539" operator="equal">
      <formula>"jan."</formula>
    </cfRule>
  </conditionalFormatting>
  <conditionalFormatting sqref="AA15">
    <cfRule type="cellIs" dxfId="3567" priority="3537" operator="equal">
      <formula>"jan."</formula>
    </cfRule>
  </conditionalFormatting>
  <conditionalFormatting sqref="AA15">
    <cfRule type="cellIs" dxfId="3566" priority="3536" operator="equal">
      <formula>"jan."</formula>
    </cfRule>
  </conditionalFormatting>
  <conditionalFormatting sqref="AA15">
    <cfRule type="cellIs" dxfId="3565" priority="3535" operator="equal">
      <formula>"jan."</formula>
    </cfRule>
  </conditionalFormatting>
  <conditionalFormatting sqref="AB15">
    <cfRule type="cellIs" dxfId="3564" priority="3534" operator="equal">
      <formula>"jan."</formula>
    </cfRule>
  </conditionalFormatting>
  <conditionalFormatting sqref="AA15">
    <cfRule type="cellIs" dxfId="3563" priority="3533" operator="equal">
      <formula>"jan."</formula>
    </cfRule>
  </conditionalFormatting>
  <conditionalFormatting sqref="AA15">
    <cfRule type="cellIs" dxfId="3562" priority="3532" operator="equal">
      <formula>"jan."</formula>
    </cfRule>
  </conditionalFormatting>
  <conditionalFormatting sqref="AA15">
    <cfRule type="cellIs" dxfId="3561" priority="3531" operator="equal">
      <formula>"jan."</formula>
    </cfRule>
  </conditionalFormatting>
  <conditionalFormatting sqref="AA15">
    <cfRule type="cellIs" dxfId="3560" priority="3530" operator="equal">
      <formula>"jan."</formula>
    </cfRule>
  </conditionalFormatting>
  <conditionalFormatting sqref="AA15">
    <cfRule type="cellIs" dxfId="3559" priority="3529" operator="equal">
      <formula>"jan."</formula>
    </cfRule>
  </conditionalFormatting>
  <conditionalFormatting sqref="AA15">
    <cfRule type="cellIs" dxfId="3558" priority="3528" operator="equal">
      <formula>"jan."</formula>
    </cfRule>
  </conditionalFormatting>
  <conditionalFormatting sqref="AA15">
    <cfRule type="cellIs" dxfId="3557" priority="3527" operator="equal">
      <formula>"jan."</formula>
    </cfRule>
  </conditionalFormatting>
  <conditionalFormatting sqref="AA15">
    <cfRule type="cellIs" dxfId="3556" priority="3526" operator="equal">
      <formula>"jan."</formula>
    </cfRule>
  </conditionalFormatting>
  <conditionalFormatting sqref="AB15">
    <cfRule type="cellIs" dxfId="3555" priority="3525" operator="equal">
      <formula>"jan."</formula>
    </cfRule>
  </conditionalFormatting>
  <conditionalFormatting sqref="AC15">
    <cfRule type="cellIs" dxfId="3554" priority="3524" operator="equal">
      <formula>"jan."</formula>
    </cfRule>
  </conditionalFormatting>
  <conditionalFormatting sqref="AD15">
    <cfRule type="cellIs" dxfId="3553" priority="3523" operator="equal">
      <formula>"jan."</formula>
    </cfRule>
  </conditionalFormatting>
  <conditionalFormatting sqref="AC15">
    <cfRule type="cellIs" dxfId="3552" priority="3522" operator="equal">
      <formula>"jan."</formula>
    </cfRule>
  </conditionalFormatting>
  <conditionalFormatting sqref="AB15">
    <cfRule type="cellIs" dxfId="3551" priority="3521" operator="equal">
      <formula>"jan."</formula>
    </cfRule>
  </conditionalFormatting>
  <conditionalFormatting sqref="AC15">
    <cfRule type="cellIs" dxfId="3550" priority="3520" operator="equal">
      <formula>"jan."</formula>
    </cfRule>
  </conditionalFormatting>
  <conditionalFormatting sqref="AC15">
    <cfRule type="cellIs" dxfId="3549" priority="3518" operator="equal">
      <formula>"jan."</formula>
    </cfRule>
  </conditionalFormatting>
  <conditionalFormatting sqref="AA15">
    <cfRule type="cellIs" dxfId="3548" priority="3517" operator="equal">
      <formula>"jan."</formula>
    </cfRule>
  </conditionalFormatting>
  <conditionalFormatting sqref="AB15">
    <cfRule type="cellIs" dxfId="3547" priority="3516" operator="equal">
      <formula>"jan."</formula>
    </cfRule>
  </conditionalFormatting>
  <conditionalFormatting sqref="AB15">
    <cfRule type="cellIs" dxfId="3546" priority="3515" operator="equal">
      <formula>"jan."</formula>
    </cfRule>
  </conditionalFormatting>
  <conditionalFormatting sqref="AA15">
    <cfRule type="cellIs" dxfId="3545" priority="3514" operator="equal">
      <formula>"jan."</formula>
    </cfRule>
  </conditionalFormatting>
  <conditionalFormatting sqref="AB15">
    <cfRule type="cellIs" dxfId="3544" priority="3513" operator="equal">
      <formula>"jan."</formula>
    </cfRule>
  </conditionalFormatting>
  <conditionalFormatting sqref="AA15">
    <cfRule type="cellIs" dxfId="3543" priority="3512" operator="equal">
      <formula>"jan."</formula>
    </cfRule>
  </conditionalFormatting>
  <conditionalFormatting sqref="AB15">
    <cfRule type="cellIs" dxfId="3542" priority="3511" operator="equal">
      <formula>"jan."</formula>
    </cfRule>
  </conditionalFormatting>
  <conditionalFormatting sqref="AA15">
    <cfRule type="cellIs" dxfId="3541" priority="3510" operator="equal">
      <formula>"jan."</formula>
    </cfRule>
  </conditionalFormatting>
  <conditionalFormatting sqref="AC15">
    <cfRule type="cellIs" dxfId="3540" priority="3509" operator="equal">
      <formula>"jan."</formula>
    </cfRule>
  </conditionalFormatting>
  <conditionalFormatting sqref="AB15">
    <cfRule type="cellIs" dxfId="3539" priority="3508" operator="equal">
      <formula>"jan."</formula>
    </cfRule>
  </conditionalFormatting>
  <conditionalFormatting sqref="AA15">
    <cfRule type="cellIs" dxfId="3538" priority="3507" operator="equal">
      <formula>"jan."</formula>
    </cfRule>
  </conditionalFormatting>
  <conditionalFormatting sqref="AB15">
    <cfRule type="cellIs" dxfId="3537" priority="3506" operator="equal">
      <formula>"jan."</formula>
    </cfRule>
  </conditionalFormatting>
  <conditionalFormatting sqref="AA15">
    <cfRule type="cellIs" dxfId="3536" priority="3505" operator="equal">
      <formula>"jan."</formula>
    </cfRule>
  </conditionalFormatting>
  <conditionalFormatting sqref="AA15">
    <cfRule type="cellIs" dxfId="3535" priority="3503" operator="equal">
      <formula>"jan."</formula>
    </cfRule>
  </conditionalFormatting>
  <conditionalFormatting sqref="AC15">
    <cfRule type="cellIs" dxfId="3534" priority="3502" operator="equal">
      <formula>"jan."</formula>
    </cfRule>
  </conditionalFormatting>
  <conditionalFormatting sqref="AA15">
    <cfRule type="cellIs" dxfId="3533" priority="3501" operator="equal">
      <formula>"jan."</formula>
    </cfRule>
  </conditionalFormatting>
  <conditionalFormatting sqref="AA15">
    <cfRule type="cellIs" dxfId="3532" priority="3500" operator="equal">
      <formula>"jan."</formula>
    </cfRule>
  </conditionalFormatting>
  <conditionalFormatting sqref="AB15">
    <cfRule type="cellIs" dxfId="3531" priority="3498" operator="equal">
      <formula>"jan."</formula>
    </cfRule>
  </conditionalFormatting>
  <conditionalFormatting sqref="AA15">
    <cfRule type="cellIs" dxfId="3530" priority="3496" operator="equal">
      <formula>"jan."</formula>
    </cfRule>
  </conditionalFormatting>
  <conditionalFormatting sqref="AA15">
    <cfRule type="cellIs" dxfId="3529" priority="3494" operator="equal">
      <formula>"jan."</formula>
    </cfRule>
  </conditionalFormatting>
  <conditionalFormatting sqref="AB15">
    <cfRule type="cellIs" dxfId="3528" priority="3493" operator="equal">
      <formula>"jan."</formula>
    </cfRule>
  </conditionalFormatting>
  <conditionalFormatting sqref="AA15">
    <cfRule type="cellIs" dxfId="3527" priority="3492" operator="equal">
      <formula>"jan."</formula>
    </cfRule>
  </conditionalFormatting>
  <conditionalFormatting sqref="AC15">
    <cfRule type="cellIs" dxfId="3526" priority="3491" operator="equal">
      <formula>"jan."</formula>
    </cfRule>
  </conditionalFormatting>
  <conditionalFormatting sqref="AA15">
    <cfRule type="cellIs" dxfId="3525" priority="3490" operator="equal">
      <formula>"jan."</formula>
    </cfRule>
  </conditionalFormatting>
  <conditionalFormatting sqref="AA15">
    <cfRule type="cellIs" dxfId="3524" priority="3489" operator="equal">
      <formula>"jan."</formula>
    </cfRule>
  </conditionalFormatting>
  <conditionalFormatting sqref="AA15">
    <cfRule type="cellIs" dxfId="3523" priority="3488" operator="equal">
      <formula>"jan."</formula>
    </cfRule>
  </conditionalFormatting>
  <conditionalFormatting sqref="AB15">
    <cfRule type="cellIs" dxfId="3522" priority="3487" operator="equal">
      <formula>"jan."</formula>
    </cfRule>
  </conditionalFormatting>
  <conditionalFormatting sqref="AA15">
    <cfRule type="cellIs" dxfId="3521" priority="3486" operator="equal">
      <formula>"jan."</formula>
    </cfRule>
  </conditionalFormatting>
  <conditionalFormatting sqref="AA15">
    <cfRule type="cellIs" dxfId="3520" priority="3485" operator="equal">
      <formula>"jan."</formula>
    </cfRule>
  </conditionalFormatting>
  <conditionalFormatting sqref="AA15">
    <cfRule type="cellIs" dxfId="3519" priority="3484" operator="equal">
      <formula>"jan."</formula>
    </cfRule>
  </conditionalFormatting>
  <conditionalFormatting sqref="AB15">
    <cfRule type="cellIs" dxfId="3518" priority="3483" operator="equal">
      <formula>"jan."</formula>
    </cfRule>
  </conditionalFormatting>
  <conditionalFormatting sqref="AA15">
    <cfRule type="cellIs" dxfId="3517" priority="3482" operator="equal">
      <formula>"jan."</formula>
    </cfRule>
  </conditionalFormatting>
  <conditionalFormatting sqref="AB15">
    <cfRule type="cellIs" dxfId="3516" priority="3481" operator="equal">
      <formula>"jan."</formula>
    </cfRule>
  </conditionalFormatting>
  <conditionalFormatting sqref="AA15">
    <cfRule type="cellIs" dxfId="3515" priority="3480" operator="equal">
      <formula>"jan."</formula>
    </cfRule>
  </conditionalFormatting>
  <conditionalFormatting sqref="AB15">
    <cfRule type="cellIs" dxfId="3514" priority="3479" operator="equal">
      <formula>"jan."</formula>
    </cfRule>
  </conditionalFormatting>
  <conditionalFormatting sqref="AA15">
    <cfRule type="cellIs" dxfId="3513" priority="3478" operator="equal">
      <formula>"jan."</formula>
    </cfRule>
  </conditionalFormatting>
  <conditionalFormatting sqref="AB15">
    <cfRule type="cellIs" dxfId="3512" priority="3477" operator="equal">
      <formula>"jan."</formula>
    </cfRule>
  </conditionalFormatting>
  <conditionalFormatting sqref="AA15">
    <cfRule type="cellIs" dxfId="3511" priority="3476" operator="equal">
      <formula>"jan."</formula>
    </cfRule>
  </conditionalFormatting>
  <conditionalFormatting sqref="AA15">
    <cfRule type="cellIs" dxfId="3510" priority="3475" operator="equal">
      <formula>"jan."</formula>
    </cfRule>
  </conditionalFormatting>
  <conditionalFormatting sqref="AA15">
    <cfRule type="cellIs" dxfId="3509" priority="3474" operator="equal">
      <formula>"jan."</formula>
    </cfRule>
  </conditionalFormatting>
  <conditionalFormatting sqref="AA15">
    <cfRule type="cellIs" dxfId="3508" priority="3473" operator="equal">
      <formula>"jan."</formula>
    </cfRule>
  </conditionalFormatting>
  <conditionalFormatting sqref="AB15">
    <cfRule type="cellIs" dxfId="3507" priority="3472" operator="equal">
      <formula>"jan."</formula>
    </cfRule>
  </conditionalFormatting>
  <conditionalFormatting sqref="AA15">
    <cfRule type="cellIs" dxfId="3506" priority="3471" operator="equal">
      <formula>"jan."</formula>
    </cfRule>
  </conditionalFormatting>
  <conditionalFormatting sqref="AA15">
    <cfRule type="cellIs" dxfId="3505" priority="3470" operator="equal">
      <formula>"jan."</formula>
    </cfRule>
  </conditionalFormatting>
  <conditionalFormatting sqref="AA15">
    <cfRule type="cellIs" dxfId="3504" priority="3469" operator="equal">
      <formula>"jan."</formula>
    </cfRule>
  </conditionalFormatting>
  <conditionalFormatting sqref="AB15">
    <cfRule type="cellIs" dxfId="3503" priority="3468" operator="equal">
      <formula>"jan."</formula>
    </cfRule>
  </conditionalFormatting>
  <conditionalFormatting sqref="AA15">
    <cfRule type="cellIs" dxfId="3502" priority="3467" operator="equal">
      <formula>"jan."</formula>
    </cfRule>
  </conditionalFormatting>
  <conditionalFormatting sqref="AA15">
    <cfRule type="cellIs" dxfId="3501" priority="3466" operator="equal">
      <formula>"jan."</formula>
    </cfRule>
  </conditionalFormatting>
  <conditionalFormatting sqref="AA15">
    <cfRule type="cellIs" dxfId="3500" priority="3465" operator="equal">
      <formula>"jan."</formula>
    </cfRule>
  </conditionalFormatting>
  <conditionalFormatting sqref="AA15">
    <cfRule type="cellIs" dxfId="3499" priority="3464" operator="equal">
      <formula>"jan."</formula>
    </cfRule>
  </conditionalFormatting>
  <conditionalFormatting sqref="AA15">
    <cfRule type="cellIs" dxfId="3498" priority="3462" operator="equal">
      <formula>"jan."</formula>
    </cfRule>
  </conditionalFormatting>
  <conditionalFormatting sqref="AA15">
    <cfRule type="cellIs" dxfId="3497" priority="3461" operator="equal">
      <formula>"jan."</formula>
    </cfRule>
  </conditionalFormatting>
  <conditionalFormatting sqref="AC15">
    <cfRule type="cellIs" dxfId="3496" priority="3460" operator="equal">
      <formula>"jan."</formula>
    </cfRule>
  </conditionalFormatting>
  <conditionalFormatting sqref="AB15">
    <cfRule type="cellIs" dxfId="3495" priority="3459" operator="equal">
      <formula>"jan."</formula>
    </cfRule>
  </conditionalFormatting>
  <conditionalFormatting sqref="AA15">
    <cfRule type="cellIs" dxfId="3494" priority="3458" operator="equal">
      <formula>"jan."</formula>
    </cfRule>
  </conditionalFormatting>
  <conditionalFormatting sqref="AB15">
    <cfRule type="cellIs" dxfId="3493" priority="3457" operator="equal">
      <formula>"jan."</formula>
    </cfRule>
  </conditionalFormatting>
  <conditionalFormatting sqref="AA15">
    <cfRule type="cellIs" dxfId="3492" priority="3456" operator="equal">
      <formula>"jan."</formula>
    </cfRule>
  </conditionalFormatting>
  <conditionalFormatting sqref="AB15">
    <cfRule type="cellIs" dxfId="3491" priority="3455" operator="equal">
      <formula>"jan."</formula>
    </cfRule>
  </conditionalFormatting>
  <conditionalFormatting sqref="AA15">
    <cfRule type="cellIs" dxfId="3490" priority="3453" operator="equal">
      <formula>"jan."</formula>
    </cfRule>
  </conditionalFormatting>
  <conditionalFormatting sqref="AA15">
    <cfRule type="cellIs" dxfId="3489" priority="3452" operator="equal">
      <formula>"jan."</formula>
    </cfRule>
  </conditionalFormatting>
  <conditionalFormatting sqref="AA15">
    <cfRule type="cellIs" dxfId="3488" priority="3451" operator="equal">
      <formula>"jan."</formula>
    </cfRule>
  </conditionalFormatting>
  <conditionalFormatting sqref="AB15">
    <cfRule type="cellIs" dxfId="3487" priority="3450" operator="equal">
      <formula>"jan."</formula>
    </cfRule>
  </conditionalFormatting>
  <conditionalFormatting sqref="AA15">
    <cfRule type="cellIs" dxfId="3486" priority="3449" operator="equal">
      <formula>"jan."</formula>
    </cfRule>
  </conditionalFormatting>
  <conditionalFormatting sqref="AA15">
    <cfRule type="cellIs" dxfId="3485" priority="3448" operator="equal">
      <formula>"jan."</formula>
    </cfRule>
  </conditionalFormatting>
  <conditionalFormatting sqref="AA15">
    <cfRule type="cellIs" dxfId="3484" priority="3447" operator="equal">
      <formula>"jan."</formula>
    </cfRule>
  </conditionalFormatting>
  <conditionalFormatting sqref="AA15">
    <cfRule type="cellIs" dxfId="3483" priority="3444" operator="equal">
      <formula>"jan."</formula>
    </cfRule>
  </conditionalFormatting>
  <conditionalFormatting sqref="AA15">
    <cfRule type="cellIs" dxfId="3482" priority="3443" operator="equal">
      <formula>"jan."</formula>
    </cfRule>
  </conditionalFormatting>
  <conditionalFormatting sqref="AA15">
    <cfRule type="cellIs" dxfId="3481" priority="3442" operator="equal">
      <formula>"jan."</formula>
    </cfRule>
  </conditionalFormatting>
  <conditionalFormatting sqref="AB15">
    <cfRule type="cellIs" dxfId="3480" priority="3441" operator="equal">
      <formula>"jan."</formula>
    </cfRule>
  </conditionalFormatting>
  <conditionalFormatting sqref="AA15">
    <cfRule type="cellIs" dxfId="3479" priority="3440" operator="equal">
      <formula>"jan."</formula>
    </cfRule>
  </conditionalFormatting>
  <conditionalFormatting sqref="AA15">
    <cfRule type="cellIs" dxfId="3478" priority="3439" operator="equal">
      <formula>"jan."</formula>
    </cfRule>
  </conditionalFormatting>
  <conditionalFormatting sqref="AA15">
    <cfRule type="cellIs" dxfId="3477" priority="3438" operator="equal">
      <formula>"jan."</formula>
    </cfRule>
  </conditionalFormatting>
  <conditionalFormatting sqref="AA15">
    <cfRule type="cellIs" dxfId="3476" priority="3437" operator="equal">
      <formula>"jan."</formula>
    </cfRule>
  </conditionalFormatting>
  <conditionalFormatting sqref="AA15">
    <cfRule type="cellIs" dxfId="3475" priority="3436" operator="equal">
      <formula>"jan."</formula>
    </cfRule>
  </conditionalFormatting>
  <conditionalFormatting sqref="AA15">
    <cfRule type="cellIs" dxfId="3474" priority="3435" operator="equal">
      <formula>"jan."</formula>
    </cfRule>
  </conditionalFormatting>
  <conditionalFormatting sqref="AA15">
    <cfRule type="cellIs" dxfId="3473" priority="3434" operator="equal">
      <formula>"jan."</formula>
    </cfRule>
  </conditionalFormatting>
  <conditionalFormatting sqref="AA15">
    <cfRule type="cellIs" dxfId="3472" priority="3433" operator="equal">
      <formula>"jan."</formula>
    </cfRule>
  </conditionalFormatting>
  <conditionalFormatting sqref="AB15">
    <cfRule type="cellIs" dxfId="3471" priority="3432" operator="equal">
      <formula>"jan."</formula>
    </cfRule>
  </conditionalFormatting>
  <conditionalFormatting sqref="AC15">
    <cfRule type="cellIs" dxfId="3470" priority="3431" operator="equal">
      <formula>"jan."</formula>
    </cfRule>
  </conditionalFormatting>
  <conditionalFormatting sqref="AD15">
    <cfRule type="cellIs" dxfId="3469" priority="3430" operator="equal">
      <formula>"jan."</formula>
    </cfRule>
  </conditionalFormatting>
  <conditionalFormatting sqref="AB15">
    <cfRule type="cellIs" dxfId="3468" priority="3429" operator="equal">
      <formula>"jan."</formula>
    </cfRule>
  </conditionalFormatting>
  <conditionalFormatting sqref="AA15">
    <cfRule type="cellIs" dxfId="3467" priority="3428" operator="equal">
      <formula>"jan."</formula>
    </cfRule>
  </conditionalFormatting>
  <conditionalFormatting sqref="AB15">
    <cfRule type="cellIs" dxfId="3466" priority="3427" operator="equal">
      <formula>"jan."</formula>
    </cfRule>
  </conditionalFormatting>
  <conditionalFormatting sqref="AB15">
    <cfRule type="cellIs" dxfId="3465" priority="3425" operator="equal">
      <formula>"jan."</formula>
    </cfRule>
  </conditionalFormatting>
  <conditionalFormatting sqref="AA15">
    <cfRule type="cellIs" dxfId="3464" priority="3424" operator="equal">
      <formula>"jan."</formula>
    </cfRule>
  </conditionalFormatting>
  <conditionalFormatting sqref="AA15">
    <cfRule type="cellIs" dxfId="3463" priority="3421" operator="equal">
      <formula>"jan."</formula>
    </cfRule>
  </conditionalFormatting>
  <conditionalFormatting sqref="AB15">
    <cfRule type="cellIs" dxfId="3462" priority="3420" operator="equal">
      <formula>"jan."</formula>
    </cfRule>
  </conditionalFormatting>
  <conditionalFormatting sqref="AA15">
    <cfRule type="cellIs" dxfId="3461" priority="3419" operator="equal">
      <formula>"jan."</formula>
    </cfRule>
  </conditionalFormatting>
  <conditionalFormatting sqref="AA15">
    <cfRule type="cellIs" dxfId="3460" priority="3418" operator="equal">
      <formula>"jan."</formula>
    </cfRule>
  </conditionalFormatting>
  <conditionalFormatting sqref="AB15">
    <cfRule type="cellIs" dxfId="3459" priority="3416" operator="equal">
      <formula>"jan."</formula>
    </cfRule>
  </conditionalFormatting>
  <conditionalFormatting sqref="AA15">
    <cfRule type="cellIs" dxfId="3458" priority="3415" operator="equal">
      <formula>"jan."</formula>
    </cfRule>
  </conditionalFormatting>
  <conditionalFormatting sqref="AA15">
    <cfRule type="cellIs" dxfId="3457" priority="3412" operator="equal">
      <formula>"jan."</formula>
    </cfRule>
  </conditionalFormatting>
  <conditionalFormatting sqref="AA15">
    <cfRule type="cellIs" dxfId="3456" priority="3410" operator="equal">
      <formula>"jan."</formula>
    </cfRule>
  </conditionalFormatting>
  <conditionalFormatting sqref="AA15">
    <cfRule type="cellIs" dxfId="3455" priority="3409" operator="equal">
      <formula>"jan."</formula>
    </cfRule>
  </conditionalFormatting>
  <conditionalFormatting sqref="AA15">
    <cfRule type="cellIs" dxfId="3454" priority="3408" operator="equal">
      <formula>"jan."</formula>
    </cfRule>
  </conditionalFormatting>
  <conditionalFormatting sqref="AA15">
    <cfRule type="cellIs" dxfId="3453" priority="3407" operator="equal">
      <formula>"jan."</formula>
    </cfRule>
  </conditionalFormatting>
  <conditionalFormatting sqref="AA15">
    <cfRule type="cellIs" dxfId="3452" priority="3406" operator="equal">
      <formula>"jan."</formula>
    </cfRule>
  </conditionalFormatting>
  <conditionalFormatting sqref="AA15">
    <cfRule type="cellIs" dxfId="3451" priority="3405" operator="equal">
      <formula>"jan."</formula>
    </cfRule>
  </conditionalFormatting>
  <conditionalFormatting sqref="AA15">
    <cfRule type="cellIs" dxfId="3450" priority="3404" operator="equal">
      <formula>"jan."</formula>
    </cfRule>
  </conditionalFormatting>
  <conditionalFormatting sqref="AA15">
    <cfRule type="cellIs" dxfId="3449" priority="3403" operator="equal">
      <formula>"jan."</formula>
    </cfRule>
  </conditionalFormatting>
  <conditionalFormatting sqref="AB15">
    <cfRule type="cellIs" dxfId="3448" priority="3402" operator="equal">
      <formula>"jan."</formula>
    </cfRule>
  </conditionalFormatting>
  <conditionalFormatting sqref="AA15">
    <cfRule type="cellIs" dxfId="3447" priority="3401" operator="equal">
      <formula>"jan."</formula>
    </cfRule>
  </conditionalFormatting>
  <conditionalFormatting sqref="AA15">
    <cfRule type="cellIs" dxfId="3446" priority="3400" operator="equal">
      <formula>"jan."</formula>
    </cfRule>
  </conditionalFormatting>
  <conditionalFormatting sqref="AA15">
    <cfRule type="cellIs" dxfId="3445" priority="3399" operator="equal">
      <formula>"jan."</formula>
    </cfRule>
  </conditionalFormatting>
  <conditionalFormatting sqref="AA15">
    <cfRule type="cellIs" dxfId="3444" priority="3398" operator="equal">
      <formula>"jan."</formula>
    </cfRule>
  </conditionalFormatting>
  <conditionalFormatting sqref="AA15">
    <cfRule type="cellIs" dxfId="3443" priority="3397" operator="equal">
      <formula>"jan."</formula>
    </cfRule>
  </conditionalFormatting>
  <conditionalFormatting sqref="AA15">
    <cfRule type="cellIs" dxfId="3442" priority="3396" operator="equal">
      <formula>"jan."</formula>
    </cfRule>
  </conditionalFormatting>
  <conditionalFormatting sqref="AA15">
    <cfRule type="cellIs" dxfId="3441" priority="3395" operator="equal">
      <formula>"jan."</formula>
    </cfRule>
  </conditionalFormatting>
  <conditionalFormatting sqref="AB15">
    <cfRule type="cellIs" dxfId="3440" priority="3394" operator="equal">
      <formula>"jan."</formula>
    </cfRule>
  </conditionalFormatting>
  <conditionalFormatting sqref="AC15">
    <cfRule type="cellIs" dxfId="3439" priority="3393" operator="equal">
      <formula>"jan."</formula>
    </cfRule>
  </conditionalFormatting>
  <conditionalFormatting sqref="AD15">
    <cfRule type="cellIs" dxfId="3438" priority="3392" operator="equal">
      <formula>"jan."</formula>
    </cfRule>
  </conditionalFormatting>
  <conditionalFormatting sqref="AC15">
    <cfRule type="cellIs" dxfId="3437" priority="3391" operator="equal">
      <formula>"jan."</formula>
    </cfRule>
  </conditionalFormatting>
  <conditionalFormatting sqref="AD15">
    <cfRule type="cellIs" dxfId="3436" priority="3390" operator="equal">
      <formula>"jan."</formula>
    </cfRule>
  </conditionalFormatting>
  <conditionalFormatting sqref="AC15">
    <cfRule type="cellIs" dxfId="3435" priority="3389" operator="equal">
      <formula>"jan."</formula>
    </cfRule>
  </conditionalFormatting>
  <conditionalFormatting sqref="AD15">
    <cfRule type="cellIs" dxfId="3434" priority="3388" operator="equal">
      <formula>"jan."</formula>
    </cfRule>
  </conditionalFormatting>
  <conditionalFormatting sqref="AB15">
    <cfRule type="cellIs" dxfId="3433" priority="3387" operator="equal">
      <formula>"jan."</formula>
    </cfRule>
  </conditionalFormatting>
  <conditionalFormatting sqref="AC15">
    <cfRule type="cellIs" dxfId="3432" priority="3386" operator="equal">
      <formula>"jan."</formula>
    </cfRule>
  </conditionalFormatting>
  <conditionalFormatting sqref="AC15">
    <cfRule type="cellIs" dxfId="3431" priority="3385" operator="equal">
      <formula>"jan."</formula>
    </cfRule>
  </conditionalFormatting>
  <conditionalFormatting sqref="AB15">
    <cfRule type="cellIs" dxfId="3430" priority="3384" operator="equal">
      <formula>"jan."</formula>
    </cfRule>
  </conditionalFormatting>
  <conditionalFormatting sqref="AC15">
    <cfRule type="cellIs" dxfId="3429" priority="3383" operator="equal">
      <formula>"jan."</formula>
    </cfRule>
  </conditionalFormatting>
  <conditionalFormatting sqref="AB15">
    <cfRule type="cellIs" dxfId="3428" priority="3382" operator="equal">
      <formula>"jan."</formula>
    </cfRule>
  </conditionalFormatting>
  <conditionalFormatting sqref="AC15">
    <cfRule type="cellIs" dxfId="3427" priority="3381" operator="equal">
      <formula>"jan."</formula>
    </cfRule>
  </conditionalFormatting>
  <conditionalFormatting sqref="AA15">
    <cfRule type="cellIs" dxfId="3426" priority="3380" operator="equal">
      <formula>"jan."</formula>
    </cfRule>
  </conditionalFormatting>
  <conditionalFormatting sqref="AB15">
    <cfRule type="cellIs" dxfId="3425" priority="3379" operator="equal">
      <formula>"jan."</formula>
    </cfRule>
  </conditionalFormatting>
  <conditionalFormatting sqref="AD15">
    <cfRule type="cellIs" dxfId="3424" priority="3378" operator="equal">
      <formula>"jan."</formula>
    </cfRule>
  </conditionalFormatting>
  <conditionalFormatting sqref="AC15">
    <cfRule type="cellIs" dxfId="3423" priority="3377" operator="equal">
      <formula>"jan."</formula>
    </cfRule>
  </conditionalFormatting>
  <conditionalFormatting sqref="AB15">
    <cfRule type="cellIs" dxfId="3422" priority="3376" operator="equal">
      <formula>"jan."</formula>
    </cfRule>
  </conditionalFormatting>
  <conditionalFormatting sqref="AC15">
    <cfRule type="cellIs" dxfId="3421" priority="3375" operator="equal">
      <formula>"jan."</formula>
    </cfRule>
  </conditionalFormatting>
  <conditionalFormatting sqref="AB15">
    <cfRule type="cellIs" dxfId="3420" priority="3374" operator="equal">
      <formula>"jan."</formula>
    </cfRule>
  </conditionalFormatting>
  <conditionalFormatting sqref="AC15">
    <cfRule type="cellIs" dxfId="3419" priority="3373" operator="equal">
      <formula>"jan."</formula>
    </cfRule>
  </conditionalFormatting>
  <conditionalFormatting sqref="AA15">
    <cfRule type="cellIs" dxfId="3418" priority="3372" operator="equal">
      <formula>"jan."</formula>
    </cfRule>
  </conditionalFormatting>
  <conditionalFormatting sqref="AB15">
    <cfRule type="cellIs" dxfId="3417" priority="3371" operator="equal">
      <formula>"jan."</formula>
    </cfRule>
  </conditionalFormatting>
  <conditionalFormatting sqref="AD15">
    <cfRule type="cellIs" dxfId="3416" priority="3370" operator="equal">
      <formula>"jan."</formula>
    </cfRule>
  </conditionalFormatting>
  <conditionalFormatting sqref="AB15">
    <cfRule type="cellIs" dxfId="3415" priority="3369" operator="equal">
      <formula>"jan."</formula>
    </cfRule>
  </conditionalFormatting>
  <conditionalFormatting sqref="AA15">
    <cfRule type="cellIs" dxfId="3414" priority="3368" operator="equal">
      <formula>"jan."</formula>
    </cfRule>
  </conditionalFormatting>
  <conditionalFormatting sqref="AB15">
    <cfRule type="cellIs" dxfId="3413" priority="3367" operator="equal">
      <formula>"jan."</formula>
    </cfRule>
  </conditionalFormatting>
  <conditionalFormatting sqref="AA15">
    <cfRule type="cellIs" dxfId="3412" priority="3366" operator="equal">
      <formula>"jan."</formula>
    </cfRule>
  </conditionalFormatting>
  <conditionalFormatting sqref="AB15">
    <cfRule type="cellIs" dxfId="3411" priority="3365" operator="equal">
      <formula>"jan."</formula>
    </cfRule>
  </conditionalFormatting>
  <conditionalFormatting sqref="AA15">
    <cfRule type="cellIs" dxfId="3410" priority="3364" operator="equal">
      <formula>"jan."</formula>
    </cfRule>
  </conditionalFormatting>
  <conditionalFormatting sqref="AC15">
    <cfRule type="cellIs" dxfId="3409" priority="3363" operator="equal">
      <formula>"jan."</formula>
    </cfRule>
  </conditionalFormatting>
  <conditionalFormatting sqref="AC15">
    <cfRule type="cellIs" dxfId="3408" priority="3362" operator="equal">
      <formula>"jan."</formula>
    </cfRule>
  </conditionalFormatting>
  <conditionalFormatting sqref="AB15">
    <cfRule type="cellIs" dxfId="3407" priority="3361" operator="equal">
      <formula>"jan."</formula>
    </cfRule>
  </conditionalFormatting>
  <conditionalFormatting sqref="AC15">
    <cfRule type="cellIs" dxfId="3406" priority="3360" operator="equal">
      <formula>"jan."</formula>
    </cfRule>
  </conditionalFormatting>
  <conditionalFormatting sqref="AB15">
    <cfRule type="cellIs" dxfId="3405" priority="3359" operator="equal">
      <formula>"jan."</formula>
    </cfRule>
  </conditionalFormatting>
  <conditionalFormatting sqref="AC15">
    <cfRule type="cellIs" dxfId="3404" priority="3358" operator="equal">
      <formula>"jan."</formula>
    </cfRule>
  </conditionalFormatting>
  <conditionalFormatting sqref="AA15">
    <cfRule type="cellIs" dxfId="3403" priority="3357" operator="equal">
      <formula>"jan."</formula>
    </cfRule>
  </conditionalFormatting>
  <conditionalFormatting sqref="AB15">
    <cfRule type="cellIs" dxfId="3402" priority="3356" operator="equal">
      <formula>"jan."</formula>
    </cfRule>
  </conditionalFormatting>
  <conditionalFormatting sqref="AD15">
    <cfRule type="cellIs" dxfId="3401" priority="3355" operator="equal">
      <formula>"jan."</formula>
    </cfRule>
  </conditionalFormatting>
  <conditionalFormatting sqref="AB15">
    <cfRule type="cellIs" dxfId="3400" priority="3354" operator="equal">
      <formula>"jan."</formula>
    </cfRule>
  </conditionalFormatting>
  <conditionalFormatting sqref="AA15">
    <cfRule type="cellIs" dxfId="3399" priority="3353" operator="equal">
      <formula>"jan."</formula>
    </cfRule>
  </conditionalFormatting>
  <conditionalFormatting sqref="AB15">
    <cfRule type="cellIs" dxfId="3398" priority="3352" operator="equal">
      <formula>"jan."</formula>
    </cfRule>
  </conditionalFormatting>
  <conditionalFormatting sqref="AA15">
    <cfRule type="cellIs" dxfId="3397" priority="3351" operator="equal">
      <formula>"jan."</formula>
    </cfRule>
  </conditionalFormatting>
  <conditionalFormatting sqref="AB15">
    <cfRule type="cellIs" dxfId="3396" priority="3350" operator="equal">
      <formula>"jan."</formula>
    </cfRule>
  </conditionalFormatting>
  <conditionalFormatting sqref="AA15">
    <cfRule type="cellIs" dxfId="3395" priority="3349" operator="equal">
      <formula>"jan."</formula>
    </cfRule>
  </conditionalFormatting>
  <conditionalFormatting sqref="AC15">
    <cfRule type="cellIs" dxfId="3394" priority="3348" operator="equal">
      <formula>"jan."</formula>
    </cfRule>
  </conditionalFormatting>
  <conditionalFormatting sqref="AB15">
    <cfRule type="cellIs" dxfId="3393" priority="3347" operator="equal">
      <formula>"jan."</formula>
    </cfRule>
  </conditionalFormatting>
  <conditionalFormatting sqref="AA15">
    <cfRule type="cellIs" dxfId="3392" priority="3346" operator="equal">
      <formula>"jan."</formula>
    </cfRule>
  </conditionalFormatting>
  <conditionalFormatting sqref="AB15">
    <cfRule type="cellIs" dxfId="3391" priority="3345" operator="equal">
      <formula>"jan."</formula>
    </cfRule>
  </conditionalFormatting>
  <conditionalFormatting sqref="AA15">
    <cfRule type="cellIs" dxfId="3390" priority="3344" operator="equal">
      <formula>"jan."</formula>
    </cfRule>
  </conditionalFormatting>
  <conditionalFormatting sqref="AB15">
    <cfRule type="cellIs" dxfId="3389" priority="3343" operator="equal">
      <formula>"jan."</formula>
    </cfRule>
  </conditionalFormatting>
  <conditionalFormatting sqref="AA15">
    <cfRule type="cellIs" dxfId="3388" priority="3342" operator="equal">
      <formula>"jan."</formula>
    </cfRule>
  </conditionalFormatting>
  <conditionalFormatting sqref="AC15">
    <cfRule type="cellIs" dxfId="3387" priority="3341" operator="equal">
      <formula>"jan."</formula>
    </cfRule>
  </conditionalFormatting>
  <conditionalFormatting sqref="AA15">
    <cfRule type="cellIs" dxfId="3386" priority="3340" operator="equal">
      <formula>"jan."</formula>
    </cfRule>
  </conditionalFormatting>
  <conditionalFormatting sqref="AA15">
    <cfRule type="cellIs" dxfId="3385" priority="3339" operator="equal">
      <formula>"jan."</formula>
    </cfRule>
  </conditionalFormatting>
  <conditionalFormatting sqref="AA15">
    <cfRule type="cellIs" dxfId="3384" priority="3338" operator="equal">
      <formula>"jan."</formula>
    </cfRule>
  </conditionalFormatting>
  <conditionalFormatting sqref="AB15">
    <cfRule type="cellIs" dxfId="3383" priority="3337" operator="equal">
      <formula>"jan."</formula>
    </cfRule>
  </conditionalFormatting>
  <conditionalFormatting sqref="AC15">
    <cfRule type="cellIs" dxfId="3382" priority="3336" operator="equal">
      <formula>"jan."</formula>
    </cfRule>
  </conditionalFormatting>
  <conditionalFormatting sqref="AB15">
    <cfRule type="cellIs" dxfId="3381" priority="3335" operator="equal">
      <formula>"jan."</formula>
    </cfRule>
  </conditionalFormatting>
  <conditionalFormatting sqref="AC15">
    <cfRule type="cellIs" dxfId="3380" priority="3334" operator="equal">
      <formula>"jan."</formula>
    </cfRule>
  </conditionalFormatting>
  <conditionalFormatting sqref="AB15">
    <cfRule type="cellIs" dxfId="3379" priority="3333" operator="equal">
      <formula>"jan."</formula>
    </cfRule>
  </conditionalFormatting>
  <conditionalFormatting sqref="AC15">
    <cfRule type="cellIs" dxfId="3378" priority="3332" operator="equal">
      <formula>"jan."</formula>
    </cfRule>
  </conditionalFormatting>
  <conditionalFormatting sqref="AA15">
    <cfRule type="cellIs" dxfId="3377" priority="3331" operator="equal">
      <formula>"jan."</formula>
    </cfRule>
  </conditionalFormatting>
  <conditionalFormatting sqref="AB15">
    <cfRule type="cellIs" dxfId="3376" priority="3330" operator="equal">
      <formula>"jan."</formula>
    </cfRule>
  </conditionalFormatting>
  <conditionalFormatting sqref="AB15">
    <cfRule type="cellIs" dxfId="3375" priority="3329" operator="equal">
      <formula>"jan."</formula>
    </cfRule>
  </conditionalFormatting>
  <conditionalFormatting sqref="AA15">
    <cfRule type="cellIs" dxfId="3374" priority="3328" operator="equal">
      <formula>"jan."</formula>
    </cfRule>
  </conditionalFormatting>
  <conditionalFormatting sqref="AB15">
    <cfRule type="cellIs" dxfId="3373" priority="3327" operator="equal">
      <formula>"jan."</formula>
    </cfRule>
  </conditionalFormatting>
  <conditionalFormatting sqref="AB15">
    <cfRule type="cellIs" dxfId="3372" priority="3325" operator="equal">
      <formula>"jan."</formula>
    </cfRule>
  </conditionalFormatting>
  <conditionalFormatting sqref="AA15">
    <cfRule type="cellIs" dxfId="3371" priority="3324" operator="equal">
      <formula>"jan."</formula>
    </cfRule>
  </conditionalFormatting>
  <conditionalFormatting sqref="AC15">
    <cfRule type="cellIs" dxfId="3370" priority="3323" operator="equal">
      <formula>"jan."</formula>
    </cfRule>
  </conditionalFormatting>
  <conditionalFormatting sqref="AB15">
    <cfRule type="cellIs" dxfId="3369" priority="3322" operator="equal">
      <formula>"jan."</formula>
    </cfRule>
  </conditionalFormatting>
  <conditionalFormatting sqref="AA15">
    <cfRule type="cellIs" dxfId="3368" priority="3321" operator="equal">
      <formula>"jan."</formula>
    </cfRule>
  </conditionalFormatting>
  <conditionalFormatting sqref="AB15">
    <cfRule type="cellIs" dxfId="3367" priority="3320" operator="equal">
      <formula>"jan."</formula>
    </cfRule>
  </conditionalFormatting>
  <conditionalFormatting sqref="AA15">
    <cfRule type="cellIs" dxfId="3366" priority="3319" operator="equal">
      <formula>"jan."</formula>
    </cfRule>
  </conditionalFormatting>
  <conditionalFormatting sqref="AB15">
    <cfRule type="cellIs" dxfId="3365" priority="3318" operator="equal">
      <formula>"jan."</formula>
    </cfRule>
  </conditionalFormatting>
  <conditionalFormatting sqref="AA15">
    <cfRule type="cellIs" dxfId="3364" priority="3317" operator="equal">
      <formula>"jan."</formula>
    </cfRule>
  </conditionalFormatting>
  <conditionalFormatting sqref="AC15">
    <cfRule type="cellIs" dxfId="3363" priority="3316" operator="equal">
      <formula>"jan."</formula>
    </cfRule>
  </conditionalFormatting>
  <conditionalFormatting sqref="AA15">
    <cfRule type="cellIs" dxfId="3362" priority="3315" operator="equal">
      <formula>"jan."</formula>
    </cfRule>
  </conditionalFormatting>
  <conditionalFormatting sqref="AA15">
    <cfRule type="cellIs" dxfId="3361" priority="3314" operator="equal">
      <formula>"jan."</formula>
    </cfRule>
  </conditionalFormatting>
  <conditionalFormatting sqref="AA15">
    <cfRule type="cellIs" dxfId="3360" priority="3313" operator="equal">
      <formula>"jan."</formula>
    </cfRule>
  </conditionalFormatting>
  <conditionalFormatting sqref="AB15">
    <cfRule type="cellIs" dxfId="3359" priority="3312" operator="equal">
      <formula>"jan."</formula>
    </cfRule>
  </conditionalFormatting>
  <conditionalFormatting sqref="AB15">
    <cfRule type="cellIs" dxfId="3358" priority="3311" operator="equal">
      <formula>"jan."</formula>
    </cfRule>
  </conditionalFormatting>
  <conditionalFormatting sqref="AA15">
    <cfRule type="cellIs" dxfId="3357" priority="3310" operator="equal">
      <formula>"jan."</formula>
    </cfRule>
  </conditionalFormatting>
  <conditionalFormatting sqref="AB15">
    <cfRule type="cellIs" dxfId="3356" priority="3309" operator="equal">
      <formula>"jan."</formula>
    </cfRule>
  </conditionalFormatting>
  <conditionalFormatting sqref="AA15">
    <cfRule type="cellIs" dxfId="3355" priority="3308" operator="equal">
      <formula>"jan."</formula>
    </cfRule>
  </conditionalFormatting>
  <conditionalFormatting sqref="AB15">
    <cfRule type="cellIs" dxfId="3354" priority="3307" operator="equal">
      <formula>"jan."</formula>
    </cfRule>
  </conditionalFormatting>
  <conditionalFormatting sqref="AA15">
    <cfRule type="cellIs" dxfId="3353" priority="3306" operator="equal">
      <formula>"jan."</formula>
    </cfRule>
  </conditionalFormatting>
  <conditionalFormatting sqref="AC15">
    <cfRule type="cellIs" dxfId="3352" priority="3305" operator="equal">
      <formula>"jan."</formula>
    </cfRule>
  </conditionalFormatting>
  <conditionalFormatting sqref="AA15">
    <cfRule type="cellIs" dxfId="3351" priority="3304" operator="equal">
      <formula>"jan."</formula>
    </cfRule>
  </conditionalFormatting>
  <conditionalFormatting sqref="AA15">
    <cfRule type="cellIs" dxfId="3350" priority="3303" operator="equal">
      <formula>"jan."</formula>
    </cfRule>
  </conditionalFormatting>
  <conditionalFormatting sqref="AA15">
    <cfRule type="cellIs" dxfId="3349" priority="3302" operator="equal">
      <formula>"jan."</formula>
    </cfRule>
  </conditionalFormatting>
  <conditionalFormatting sqref="AB15">
    <cfRule type="cellIs" dxfId="3348" priority="3301" operator="equal">
      <formula>"jan."</formula>
    </cfRule>
  </conditionalFormatting>
  <conditionalFormatting sqref="AA15">
    <cfRule type="cellIs" dxfId="3347" priority="3300" operator="equal">
      <formula>"jan."</formula>
    </cfRule>
  </conditionalFormatting>
  <conditionalFormatting sqref="AA15">
    <cfRule type="cellIs" dxfId="3346" priority="3299" operator="equal">
      <formula>"jan."</formula>
    </cfRule>
  </conditionalFormatting>
  <conditionalFormatting sqref="AA15">
    <cfRule type="cellIs" dxfId="3345" priority="3298" operator="equal">
      <formula>"jan."</formula>
    </cfRule>
  </conditionalFormatting>
  <conditionalFormatting sqref="AB15">
    <cfRule type="cellIs" dxfId="3344" priority="3297" operator="equal">
      <formula>"jan."</formula>
    </cfRule>
  </conditionalFormatting>
  <conditionalFormatting sqref="AA15">
    <cfRule type="cellIs" dxfId="3343" priority="3296" operator="equal">
      <formula>"jan."</formula>
    </cfRule>
  </conditionalFormatting>
  <conditionalFormatting sqref="AD15">
    <cfRule type="cellIs" dxfId="3342" priority="3295" operator="equal">
      <formula>"jan."</formula>
    </cfRule>
  </conditionalFormatting>
  <conditionalFormatting sqref="AC15">
    <cfRule type="cellIs" dxfId="3341" priority="3294" operator="equal">
      <formula>"jan."</formula>
    </cfRule>
  </conditionalFormatting>
  <conditionalFormatting sqref="AB15">
    <cfRule type="cellIs" dxfId="3340" priority="3293" operator="equal">
      <formula>"jan."</formula>
    </cfRule>
  </conditionalFormatting>
  <conditionalFormatting sqref="AC15">
    <cfRule type="cellIs" dxfId="3339" priority="3292" operator="equal">
      <formula>"jan."</formula>
    </cfRule>
  </conditionalFormatting>
  <conditionalFormatting sqref="AB15">
    <cfRule type="cellIs" dxfId="3338" priority="3291" operator="equal">
      <formula>"jan."</formula>
    </cfRule>
  </conditionalFormatting>
  <conditionalFormatting sqref="AC15">
    <cfRule type="cellIs" dxfId="3337" priority="3290" operator="equal">
      <formula>"jan."</formula>
    </cfRule>
  </conditionalFormatting>
  <conditionalFormatting sqref="AA15">
    <cfRule type="cellIs" dxfId="3336" priority="3289" operator="equal">
      <formula>"jan."</formula>
    </cfRule>
  </conditionalFormatting>
  <conditionalFormatting sqref="AB15">
    <cfRule type="cellIs" dxfId="3335" priority="3288" operator="equal">
      <formula>"jan."</formula>
    </cfRule>
  </conditionalFormatting>
  <conditionalFormatting sqref="AB15">
    <cfRule type="cellIs" dxfId="3334" priority="3287" operator="equal">
      <formula>"jan."</formula>
    </cfRule>
  </conditionalFormatting>
  <conditionalFormatting sqref="AA15">
    <cfRule type="cellIs" dxfId="3333" priority="3286" operator="equal">
      <formula>"jan."</formula>
    </cfRule>
  </conditionalFormatting>
  <conditionalFormatting sqref="AB15">
    <cfRule type="cellIs" dxfId="3332" priority="3285" operator="equal">
      <formula>"jan."</formula>
    </cfRule>
  </conditionalFormatting>
  <conditionalFormatting sqref="AA15">
    <cfRule type="cellIs" dxfId="3331" priority="3284" operator="equal">
      <formula>"jan."</formula>
    </cfRule>
  </conditionalFormatting>
  <conditionalFormatting sqref="AB15">
    <cfRule type="cellIs" dxfId="3330" priority="3283" operator="equal">
      <formula>"jan."</formula>
    </cfRule>
  </conditionalFormatting>
  <conditionalFormatting sqref="AA15">
    <cfRule type="cellIs" dxfId="3329" priority="3282" operator="equal">
      <formula>"jan."</formula>
    </cfRule>
  </conditionalFormatting>
  <conditionalFormatting sqref="AC15">
    <cfRule type="cellIs" dxfId="3328" priority="3281" operator="equal">
      <formula>"jan."</formula>
    </cfRule>
  </conditionalFormatting>
  <conditionalFormatting sqref="AB15">
    <cfRule type="cellIs" dxfId="3327" priority="3280" operator="equal">
      <formula>"jan."</formula>
    </cfRule>
  </conditionalFormatting>
  <conditionalFormatting sqref="AA15">
    <cfRule type="cellIs" dxfId="3326" priority="3279" operator="equal">
      <formula>"jan."</formula>
    </cfRule>
  </conditionalFormatting>
  <conditionalFormatting sqref="AB15">
    <cfRule type="cellIs" dxfId="3325" priority="3278" operator="equal">
      <formula>"jan."</formula>
    </cfRule>
  </conditionalFormatting>
  <conditionalFormatting sqref="AA15">
    <cfRule type="cellIs" dxfId="3324" priority="3277" operator="equal">
      <formula>"jan."</formula>
    </cfRule>
  </conditionalFormatting>
  <conditionalFormatting sqref="AB15">
    <cfRule type="cellIs" dxfId="3323" priority="3276" operator="equal">
      <formula>"jan."</formula>
    </cfRule>
  </conditionalFormatting>
  <conditionalFormatting sqref="AA15">
    <cfRule type="cellIs" dxfId="3322" priority="3275" operator="equal">
      <formula>"jan."</formula>
    </cfRule>
  </conditionalFormatting>
  <conditionalFormatting sqref="AC15">
    <cfRule type="cellIs" dxfId="3321" priority="3274" operator="equal">
      <formula>"jan."</formula>
    </cfRule>
  </conditionalFormatting>
  <conditionalFormatting sqref="AA15">
    <cfRule type="cellIs" dxfId="3320" priority="3273" operator="equal">
      <formula>"jan."</formula>
    </cfRule>
  </conditionalFormatting>
  <conditionalFormatting sqref="AA15">
    <cfRule type="cellIs" dxfId="3319" priority="3272" operator="equal">
      <formula>"jan."</formula>
    </cfRule>
  </conditionalFormatting>
  <conditionalFormatting sqref="AA15">
    <cfRule type="cellIs" dxfId="3318" priority="3271" operator="equal">
      <formula>"jan."</formula>
    </cfRule>
  </conditionalFormatting>
  <conditionalFormatting sqref="AB15">
    <cfRule type="cellIs" dxfId="3317" priority="3270" operator="equal">
      <formula>"jan."</formula>
    </cfRule>
  </conditionalFormatting>
  <conditionalFormatting sqref="AB15">
    <cfRule type="cellIs" dxfId="3316" priority="3269" operator="equal">
      <formula>"jan."</formula>
    </cfRule>
  </conditionalFormatting>
  <conditionalFormatting sqref="AA15">
    <cfRule type="cellIs" dxfId="3315" priority="3268" operator="equal">
      <formula>"jan."</formula>
    </cfRule>
  </conditionalFormatting>
  <conditionalFormatting sqref="AB15">
    <cfRule type="cellIs" dxfId="3314" priority="3267" operator="equal">
      <formula>"jan."</formula>
    </cfRule>
  </conditionalFormatting>
  <conditionalFormatting sqref="AA15">
    <cfRule type="cellIs" dxfId="3313" priority="3266" operator="equal">
      <formula>"jan."</formula>
    </cfRule>
  </conditionalFormatting>
  <conditionalFormatting sqref="AB15">
    <cfRule type="cellIs" dxfId="3312" priority="3265" operator="equal">
      <formula>"jan."</formula>
    </cfRule>
  </conditionalFormatting>
  <conditionalFormatting sqref="AA15">
    <cfRule type="cellIs" dxfId="3311" priority="3264" operator="equal">
      <formula>"jan."</formula>
    </cfRule>
  </conditionalFormatting>
  <conditionalFormatting sqref="AC15">
    <cfRule type="cellIs" dxfId="3310" priority="3263" operator="equal">
      <formula>"jan."</formula>
    </cfRule>
  </conditionalFormatting>
  <conditionalFormatting sqref="AA15">
    <cfRule type="cellIs" dxfId="3309" priority="3262" operator="equal">
      <formula>"jan."</formula>
    </cfRule>
  </conditionalFormatting>
  <conditionalFormatting sqref="AA15">
    <cfRule type="cellIs" dxfId="3308" priority="3261" operator="equal">
      <formula>"jan."</formula>
    </cfRule>
  </conditionalFormatting>
  <conditionalFormatting sqref="AA15">
    <cfRule type="cellIs" dxfId="3307" priority="3260" operator="equal">
      <formula>"jan."</formula>
    </cfRule>
  </conditionalFormatting>
  <conditionalFormatting sqref="AB15">
    <cfRule type="cellIs" dxfId="3306" priority="3259" operator="equal">
      <formula>"jan."</formula>
    </cfRule>
  </conditionalFormatting>
  <conditionalFormatting sqref="AA15">
    <cfRule type="cellIs" dxfId="3305" priority="3258" operator="equal">
      <formula>"jan."</formula>
    </cfRule>
  </conditionalFormatting>
  <conditionalFormatting sqref="AA15">
    <cfRule type="cellIs" dxfId="3304" priority="3257" operator="equal">
      <formula>"jan."</formula>
    </cfRule>
  </conditionalFormatting>
  <conditionalFormatting sqref="AA15">
    <cfRule type="cellIs" dxfId="3303" priority="3256" operator="equal">
      <formula>"jan."</formula>
    </cfRule>
  </conditionalFormatting>
  <conditionalFormatting sqref="AB15">
    <cfRule type="cellIs" dxfId="3302" priority="3255" operator="equal">
      <formula>"jan."</formula>
    </cfRule>
  </conditionalFormatting>
  <conditionalFormatting sqref="AA15">
    <cfRule type="cellIs" dxfId="3301" priority="3254" operator="equal">
      <formula>"jan."</formula>
    </cfRule>
  </conditionalFormatting>
  <conditionalFormatting sqref="AB15">
    <cfRule type="cellIs" dxfId="3300" priority="3253" operator="equal">
      <formula>"jan."</formula>
    </cfRule>
  </conditionalFormatting>
  <conditionalFormatting sqref="AA15">
    <cfRule type="cellIs" dxfId="3299" priority="3252" operator="equal">
      <formula>"jan."</formula>
    </cfRule>
  </conditionalFormatting>
  <conditionalFormatting sqref="AB15">
    <cfRule type="cellIs" dxfId="3298" priority="3251" operator="equal">
      <formula>"jan."</formula>
    </cfRule>
  </conditionalFormatting>
  <conditionalFormatting sqref="AA15">
    <cfRule type="cellIs" dxfId="3297" priority="3250" operator="equal">
      <formula>"jan."</formula>
    </cfRule>
  </conditionalFormatting>
  <conditionalFormatting sqref="AB15">
    <cfRule type="cellIs" dxfId="3296" priority="3249" operator="equal">
      <formula>"jan."</formula>
    </cfRule>
  </conditionalFormatting>
  <conditionalFormatting sqref="AA15">
    <cfRule type="cellIs" dxfId="3295" priority="3248" operator="equal">
      <formula>"jan."</formula>
    </cfRule>
  </conditionalFormatting>
  <conditionalFormatting sqref="AA15">
    <cfRule type="cellIs" dxfId="3294" priority="3247" operator="equal">
      <formula>"jan."</formula>
    </cfRule>
  </conditionalFormatting>
  <conditionalFormatting sqref="AA15">
    <cfRule type="cellIs" dxfId="3293" priority="3246" operator="equal">
      <formula>"jan."</formula>
    </cfRule>
  </conditionalFormatting>
  <conditionalFormatting sqref="AB15">
    <cfRule type="cellIs" dxfId="3292" priority="3244" operator="equal">
      <formula>"jan."</formula>
    </cfRule>
  </conditionalFormatting>
  <conditionalFormatting sqref="AA15">
    <cfRule type="cellIs" dxfId="3291" priority="3243" operator="equal">
      <formula>"jan."</formula>
    </cfRule>
  </conditionalFormatting>
  <conditionalFormatting sqref="AA15">
    <cfRule type="cellIs" dxfId="3290" priority="3242" operator="equal">
      <formula>"jan."</formula>
    </cfRule>
  </conditionalFormatting>
  <conditionalFormatting sqref="AA15">
    <cfRule type="cellIs" dxfId="3289" priority="3241" operator="equal">
      <formula>"jan."</formula>
    </cfRule>
  </conditionalFormatting>
  <conditionalFormatting sqref="AB15">
    <cfRule type="cellIs" dxfId="3288" priority="3240" operator="equal">
      <formula>"jan."</formula>
    </cfRule>
  </conditionalFormatting>
  <conditionalFormatting sqref="AA15">
    <cfRule type="cellIs" dxfId="3287" priority="3239" operator="equal">
      <formula>"jan."</formula>
    </cfRule>
  </conditionalFormatting>
  <conditionalFormatting sqref="AA15">
    <cfRule type="cellIs" dxfId="3286" priority="3238" operator="equal">
      <formula>"jan."</formula>
    </cfRule>
  </conditionalFormatting>
  <conditionalFormatting sqref="AA15">
    <cfRule type="cellIs" dxfId="3285" priority="3237" operator="equal">
      <formula>"jan."</formula>
    </cfRule>
  </conditionalFormatting>
  <conditionalFormatting sqref="AA15">
    <cfRule type="cellIs" dxfId="3284" priority="3236" operator="equal">
      <formula>"jan."</formula>
    </cfRule>
  </conditionalFormatting>
  <conditionalFormatting sqref="AB15">
    <cfRule type="cellIs" dxfId="3283" priority="3235" operator="equal">
      <formula>"jan."</formula>
    </cfRule>
  </conditionalFormatting>
  <conditionalFormatting sqref="AA15">
    <cfRule type="cellIs" dxfId="3282" priority="3234" operator="equal">
      <formula>"jan."</formula>
    </cfRule>
  </conditionalFormatting>
  <conditionalFormatting sqref="AA15">
    <cfRule type="cellIs" dxfId="3281" priority="3233" operator="equal">
      <formula>"jan."</formula>
    </cfRule>
  </conditionalFormatting>
  <conditionalFormatting sqref="AC15">
    <cfRule type="cellIs" dxfId="3280" priority="3232" operator="equal">
      <formula>"jan."</formula>
    </cfRule>
  </conditionalFormatting>
  <conditionalFormatting sqref="AD15">
    <cfRule type="cellIs" dxfId="3279" priority="3231" operator="equal">
      <formula>"jan."</formula>
    </cfRule>
  </conditionalFormatting>
  <conditionalFormatting sqref="AC15">
    <cfRule type="cellIs" dxfId="3278" priority="3230" operator="equal">
      <formula>"jan."</formula>
    </cfRule>
  </conditionalFormatting>
  <conditionalFormatting sqref="AB15">
    <cfRule type="cellIs" dxfId="3277" priority="3229" operator="equal">
      <formula>"jan."</formula>
    </cfRule>
  </conditionalFormatting>
  <conditionalFormatting sqref="AC15">
    <cfRule type="cellIs" dxfId="3276" priority="3228" operator="equal">
      <formula>"jan."</formula>
    </cfRule>
  </conditionalFormatting>
  <conditionalFormatting sqref="AB15">
    <cfRule type="cellIs" dxfId="3275" priority="3227" operator="equal">
      <formula>"jan."</formula>
    </cfRule>
  </conditionalFormatting>
  <conditionalFormatting sqref="AC15">
    <cfRule type="cellIs" dxfId="3274" priority="3226" operator="equal">
      <formula>"jan."</formula>
    </cfRule>
  </conditionalFormatting>
  <conditionalFormatting sqref="AA15">
    <cfRule type="cellIs" dxfId="3273" priority="3225" operator="equal">
      <formula>"jan."</formula>
    </cfRule>
  </conditionalFormatting>
  <conditionalFormatting sqref="AB15">
    <cfRule type="cellIs" dxfId="3272" priority="3224" operator="equal">
      <formula>"jan."</formula>
    </cfRule>
  </conditionalFormatting>
  <conditionalFormatting sqref="AB15">
    <cfRule type="cellIs" dxfId="3271" priority="3223" operator="equal">
      <formula>"jan."</formula>
    </cfRule>
  </conditionalFormatting>
  <conditionalFormatting sqref="AA15">
    <cfRule type="cellIs" dxfId="3270" priority="3222" operator="equal">
      <formula>"jan."</formula>
    </cfRule>
  </conditionalFormatting>
  <conditionalFormatting sqref="AB15">
    <cfRule type="cellIs" dxfId="3269" priority="3221" operator="equal">
      <formula>"jan."</formula>
    </cfRule>
  </conditionalFormatting>
  <conditionalFormatting sqref="AA15">
    <cfRule type="cellIs" dxfId="3268" priority="3220" operator="equal">
      <formula>"jan."</formula>
    </cfRule>
  </conditionalFormatting>
  <conditionalFormatting sqref="AA15">
    <cfRule type="cellIs" dxfId="3267" priority="3218" operator="equal">
      <formula>"jan."</formula>
    </cfRule>
  </conditionalFormatting>
  <conditionalFormatting sqref="AC15">
    <cfRule type="cellIs" dxfId="3266" priority="3217" operator="equal">
      <formula>"jan."</formula>
    </cfRule>
  </conditionalFormatting>
  <conditionalFormatting sqref="AB15">
    <cfRule type="cellIs" dxfId="3265" priority="3216" operator="equal">
      <formula>"jan."</formula>
    </cfRule>
  </conditionalFormatting>
  <conditionalFormatting sqref="AA15">
    <cfRule type="cellIs" dxfId="3264" priority="3215" operator="equal">
      <formula>"jan."</formula>
    </cfRule>
  </conditionalFormatting>
  <conditionalFormatting sqref="AB15">
    <cfRule type="cellIs" dxfId="3263" priority="3214" operator="equal">
      <formula>"jan."</formula>
    </cfRule>
  </conditionalFormatting>
  <conditionalFormatting sqref="AA15">
    <cfRule type="cellIs" dxfId="3262" priority="3213" operator="equal">
      <formula>"jan."</formula>
    </cfRule>
  </conditionalFormatting>
  <conditionalFormatting sqref="AB15">
    <cfRule type="cellIs" dxfId="3261" priority="3212" operator="equal">
      <formula>"jan."</formula>
    </cfRule>
  </conditionalFormatting>
  <conditionalFormatting sqref="AA15">
    <cfRule type="cellIs" dxfId="3260" priority="3211" operator="equal">
      <formula>"jan."</formula>
    </cfRule>
  </conditionalFormatting>
  <conditionalFormatting sqref="AC15">
    <cfRule type="cellIs" dxfId="3259" priority="3210" operator="equal">
      <formula>"jan."</formula>
    </cfRule>
  </conditionalFormatting>
  <conditionalFormatting sqref="AA15">
    <cfRule type="cellIs" dxfId="3258" priority="3209" operator="equal">
      <formula>"jan."</formula>
    </cfRule>
  </conditionalFormatting>
  <conditionalFormatting sqref="AA15">
    <cfRule type="cellIs" dxfId="3257" priority="3208" operator="equal">
      <formula>"jan."</formula>
    </cfRule>
  </conditionalFormatting>
  <conditionalFormatting sqref="AA15">
    <cfRule type="cellIs" dxfId="3256" priority="3207" operator="equal">
      <formula>"jan."</formula>
    </cfRule>
  </conditionalFormatting>
  <conditionalFormatting sqref="AB15">
    <cfRule type="cellIs" dxfId="3255" priority="3206" operator="equal">
      <formula>"jan."</formula>
    </cfRule>
  </conditionalFormatting>
  <conditionalFormatting sqref="AB15">
    <cfRule type="cellIs" dxfId="3254" priority="3205" operator="equal">
      <formula>"jan."</formula>
    </cfRule>
  </conditionalFormatting>
  <conditionalFormatting sqref="AA15">
    <cfRule type="cellIs" dxfId="3253" priority="3204" operator="equal">
      <formula>"jan."</formula>
    </cfRule>
  </conditionalFormatting>
  <conditionalFormatting sqref="AB15">
    <cfRule type="cellIs" dxfId="3252" priority="3203" operator="equal">
      <formula>"jan."</formula>
    </cfRule>
  </conditionalFormatting>
  <conditionalFormatting sqref="AA15">
    <cfRule type="cellIs" dxfId="3251" priority="3202" operator="equal">
      <formula>"jan."</formula>
    </cfRule>
  </conditionalFormatting>
  <conditionalFormatting sqref="AB15">
    <cfRule type="cellIs" dxfId="3250" priority="3201" operator="equal">
      <formula>"jan."</formula>
    </cfRule>
  </conditionalFormatting>
  <conditionalFormatting sqref="AA15">
    <cfRule type="cellIs" dxfId="3249" priority="3200" operator="equal">
      <formula>"jan."</formula>
    </cfRule>
  </conditionalFormatting>
  <conditionalFormatting sqref="AC15">
    <cfRule type="cellIs" dxfId="3248" priority="3199" operator="equal">
      <formula>"jan."</formula>
    </cfRule>
  </conditionalFormatting>
  <conditionalFormatting sqref="AA15">
    <cfRule type="cellIs" dxfId="3247" priority="3198" operator="equal">
      <formula>"jan."</formula>
    </cfRule>
  </conditionalFormatting>
  <conditionalFormatting sqref="AA15">
    <cfRule type="cellIs" dxfId="3246" priority="3197" operator="equal">
      <formula>"jan."</formula>
    </cfRule>
  </conditionalFormatting>
  <conditionalFormatting sqref="AA15">
    <cfRule type="cellIs" dxfId="3245" priority="3196" operator="equal">
      <formula>"jan."</formula>
    </cfRule>
  </conditionalFormatting>
  <conditionalFormatting sqref="AB15">
    <cfRule type="cellIs" dxfId="3244" priority="3195" operator="equal">
      <formula>"jan."</formula>
    </cfRule>
  </conditionalFormatting>
  <conditionalFormatting sqref="AA15">
    <cfRule type="cellIs" dxfId="3243" priority="3194" operator="equal">
      <formula>"jan."</formula>
    </cfRule>
  </conditionalFormatting>
  <conditionalFormatting sqref="AA15">
    <cfRule type="cellIs" dxfId="3242" priority="3193" operator="equal">
      <formula>"jan."</formula>
    </cfRule>
  </conditionalFormatting>
  <conditionalFormatting sqref="AA15">
    <cfRule type="cellIs" dxfId="3241" priority="3192" operator="equal">
      <formula>"jan."</formula>
    </cfRule>
  </conditionalFormatting>
  <conditionalFormatting sqref="AB15">
    <cfRule type="cellIs" dxfId="3240" priority="3191" operator="equal">
      <formula>"jan."</formula>
    </cfRule>
  </conditionalFormatting>
  <conditionalFormatting sqref="AA15">
    <cfRule type="cellIs" dxfId="3239" priority="3190" operator="equal">
      <formula>"jan."</formula>
    </cfRule>
  </conditionalFormatting>
  <conditionalFormatting sqref="AB15">
    <cfRule type="cellIs" dxfId="3238" priority="3189" operator="equal">
      <formula>"jan."</formula>
    </cfRule>
  </conditionalFormatting>
  <conditionalFormatting sqref="AA15">
    <cfRule type="cellIs" dxfId="3237" priority="3188" operator="equal">
      <formula>"jan."</formula>
    </cfRule>
  </conditionalFormatting>
  <conditionalFormatting sqref="AB15">
    <cfRule type="cellIs" dxfId="3236" priority="3187" operator="equal">
      <formula>"jan."</formula>
    </cfRule>
  </conditionalFormatting>
  <conditionalFormatting sqref="AB15">
    <cfRule type="cellIs" dxfId="3235" priority="3185" operator="equal">
      <formula>"jan."</formula>
    </cfRule>
  </conditionalFormatting>
  <conditionalFormatting sqref="AA15">
    <cfRule type="cellIs" dxfId="3234" priority="3184" operator="equal">
      <formula>"jan."</formula>
    </cfRule>
  </conditionalFormatting>
  <conditionalFormatting sqref="AA15">
    <cfRule type="cellIs" dxfId="3233" priority="3181" operator="equal">
      <formula>"jan."</formula>
    </cfRule>
  </conditionalFormatting>
  <conditionalFormatting sqref="AB15">
    <cfRule type="cellIs" dxfId="3232" priority="3180" operator="equal">
      <formula>"jan."</formula>
    </cfRule>
  </conditionalFormatting>
  <conditionalFormatting sqref="AA15">
    <cfRule type="cellIs" dxfId="3231" priority="3179" operator="equal">
      <formula>"jan."</formula>
    </cfRule>
  </conditionalFormatting>
  <conditionalFormatting sqref="AA15">
    <cfRule type="cellIs" dxfId="3230" priority="3178" operator="equal">
      <formula>"jan."</formula>
    </cfRule>
  </conditionalFormatting>
  <conditionalFormatting sqref="AA15">
    <cfRule type="cellIs" dxfId="3229" priority="3177" operator="equal">
      <formula>"jan."</formula>
    </cfRule>
  </conditionalFormatting>
  <conditionalFormatting sqref="AB15">
    <cfRule type="cellIs" dxfId="3228" priority="3176" operator="equal">
      <formula>"jan."</formula>
    </cfRule>
  </conditionalFormatting>
  <conditionalFormatting sqref="AA15">
    <cfRule type="cellIs" dxfId="3227" priority="3175" operator="equal">
      <formula>"jan."</formula>
    </cfRule>
  </conditionalFormatting>
  <conditionalFormatting sqref="AA15">
    <cfRule type="cellIs" dxfId="3226" priority="3174" operator="equal">
      <formula>"jan."</formula>
    </cfRule>
  </conditionalFormatting>
  <conditionalFormatting sqref="AA15">
    <cfRule type="cellIs" dxfId="3225" priority="3173" operator="equal">
      <formula>"jan."</formula>
    </cfRule>
  </conditionalFormatting>
  <conditionalFormatting sqref="AA15">
    <cfRule type="cellIs" dxfId="3224" priority="3172" operator="equal">
      <formula>"jan."</formula>
    </cfRule>
  </conditionalFormatting>
  <conditionalFormatting sqref="AB15">
    <cfRule type="cellIs" dxfId="3223" priority="3171" operator="equal">
      <formula>"jan."</formula>
    </cfRule>
  </conditionalFormatting>
  <conditionalFormatting sqref="AA15">
    <cfRule type="cellIs" dxfId="3222" priority="3170" operator="equal">
      <formula>"jan."</formula>
    </cfRule>
  </conditionalFormatting>
  <conditionalFormatting sqref="AA15">
    <cfRule type="cellIs" dxfId="3221" priority="3169" operator="equal">
      <formula>"jan."</formula>
    </cfRule>
  </conditionalFormatting>
  <conditionalFormatting sqref="AC15">
    <cfRule type="cellIs" dxfId="3220" priority="3168" operator="equal">
      <formula>"jan."</formula>
    </cfRule>
  </conditionalFormatting>
  <conditionalFormatting sqref="AB15">
    <cfRule type="cellIs" dxfId="3219" priority="3167" operator="equal">
      <formula>"jan."</formula>
    </cfRule>
  </conditionalFormatting>
  <conditionalFormatting sqref="AA15">
    <cfRule type="cellIs" dxfId="3218" priority="3166" operator="equal">
      <formula>"jan."</formula>
    </cfRule>
  </conditionalFormatting>
  <conditionalFormatting sqref="AB15">
    <cfRule type="cellIs" dxfId="3217" priority="3165" operator="equal">
      <formula>"jan."</formula>
    </cfRule>
  </conditionalFormatting>
  <conditionalFormatting sqref="AA15">
    <cfRule type="cellIs" dxfId="3216" priority="3164" operator="equal">
      <formula>"jan."</formula>
    </cfRule>
  </conditionalFormatting>
  <conditionalFormatting sqref="AB15">
    <cfRule type="cellIs" dxfId="3215" priority="3163" operator="equal">
      <formula>"jan."</formula>
    </cfRule>
  </conditionalFormatting>
  <conditionalFormatting sqref="AA15">
    <cfRule type="cellIs" dxfId="3214" priority="3162" operator="equal">
      <formula>"jan."</formula>
    </cfRule>
  </conditionalFormatting>
  <conditionalFormatting sqref="AA15">
    <cfRule type="cellIs" dxfId="3213" priority="3161" operator="equal">
      <formula>"jan."</formula>
    </cfRule>
  </conditionalFormatting>
  <conditionalFormatting sqref="AA15">
    <cfRule type="cellIs" dxfId="3212" priority="3160" operator="equal">
      <formula>"jan."</formula>
    </cfRule>
  </conditionalFormatting>
  <conditionalFormatting sqref="AA15">
    <cfRule type="cellIs" dxfId="3211" priority="3159" operator="equal">
      <formula>"jan."</formula>
    </cfRule>
  </conditionalFormatting>
  <conditionalFormatting sqref="AB15">
    <cfRule type="cellIs" dxfId="3210" priority="3158" operator="equal">
      <formula>"jan."</formula>
    </cfRule>
  </conditionalFormatting>
  <conditionalFormatting sqref="AA15">
    <cfRule type="cellIs" dxfId="3209" priority="3157" operator="equal">
      <formula>"jan."</formula>
    </cfRule>
  </conditionalFormatting>
  <conditionalFormatting sqref="AA15">
    <cfRule type="cellIs" dxfId="3208" priority="3156" operator="equal">
      <formula>"jan."</formula>
    </cfRule>
  </conditionalFormatting>
  <conditionalFormatting sqref="AA15">
    <cfRule type="cellIs" dxfId="3207" priority="3155" operator="equal">
      <formula>"jan."</formula>
    </cfRule>
  </conditionalFormatting>
  <conditionalFormatting sqref="AB15">
    <cfRule type="cellIs" dxfId="3206" priority="3154" operator="equal">
      <formula>"jan."</formula>
    </cfRule>
  </conditionalFormatting>
  <conditionalFormatting sqref="AA15">
    <cfRule type="cellIs" dxfId="3205" priority="3153" operator="equal">
      <formula>"jan."</formula>
    </cfRule>
  </conditionalFormatting>
  <conditionalFormatting sqref="AA15">
    <cfRule type="cellIs" dxfId="3204" priority="3152" operator="equal">
      <formula>"jan."</formula>
    </cfRule>
  </conditionalFormatting>
  <conditionalFormatting sqref="AA15">
    <cfRule type="cellIs" dxfId="3203" priority="3151" operator="equal">
      <formula>"jan."</formula>
    </cfRule>
  </conditionalFormatting>
  <conditionalFormatting sqref="AA15">
    <cfRule type="cellIs" dxfId="3202" priority="3150" operator="equal">
      <formula>"jan."</formula>
    </cfRule>
  </conditionalFormatting>
  <conditionalFormatting sqref="AB15">
    <cfRule type="cellIs" dxfId="3201" priority="3149" operator="equal">
      <formula>"jan."</formula>
    </cfRule>
  </conditionalFormatting>
  <conditionalFormatting sqref="AA15">
    <cfRule type="cellIs" dxfId="3200" priority="3148" operator="equal">
      <formula>"jan."</formula>
    </cfRule>
  </conditionalFormatting>
  <conditionalFormatting sqref="AA15">
    <cfRule type="cellIs" dxfId="3199" priority="3147" operator="equal">
      <formula>"jan."</formula>
    </cfRule>
  </conditionalFormatting>
  <conditionalFormatting sqref="AA15">
    <cfRule type="cellIs" dxfId="3198" priority="3146" operator="equal">
      <formula>"jan."</formula>
    </cfRule>
  </conditionalFormatting>
  <conditionalFormatting sqref="AA15">
    <cfRule type="cellIs" dxfId="3197" priority="3145" operator="equal">
      <formula>"jan."</formula>
    </cfRule>
  </conditionalFormatting>
  <conditionalFormatting sqref="AA15">
    <cfRule type="cellIs" dxfId="3196" priority="3144" operator="equal">
      <formula>"jan."</formula>
    </cfRule>
  </conditionalFormatting>
  <conditionalFormatting sqref="AA15">
    <cfRule type="cellIs" dxfId="3195" priority="3143" operator="equal">
      <formula>"jan."</formula>
    </cfRule>
  </conditionalFormatting>
  <conditionalFormatting sqref="AA15">
    <cfRule type="cellIs" dxfId="3194" priority="3142" operator="equal">
      <formula>"jan."</formula>
    </cfRule>
  </conditionalFormatting>
  <conditionalFormatting sqref="AA15">
    <cfRule type="cellIs" dxfId="3193" priority="3141" operator="equal">
      <formula>"jan."</formula>
    </cfRule>
  </conditionalFormatting>
  <conditionalFormatting sqref="AB15">
    <cfRule type="cellIs" dxfId="3192" priority="3140" operator="equal">
      <formula>"jan."</formula>
    </cfRule>
  </conditionalFormatting>
  <conditionalFormatting sqref="AC15">
    <cfRule type="cellIs" dxfId="3191" priority="3139" operator="equal">
      <formula>"jan."</formula>
    </cfRule>
  </conditionalFormatting>
  <conditionalFormatting sqref="AD15">
    <cfRule type="cellIs" dxfId="3190" priority="3138" operator="equal">
      <formula>"jan."</formula>
    </cfRule>
  </conditionalFormatting>
  <conditionalFormatting sqref="AC15">
    <cfRule type="cellIs" dxfId="3189" priority="3137" operator="equal">
      <formula>"jan."</formula>
    </cfRule>
  </conditionalFormatting>
  <conditionalFormatting sqref="AB15">
    <cfRule type="cellIs" dxfId="3188" priority="3136" operator="equal">
      <formula>"jan."</formula>
    </cfRule>
  </conditionalFormatting>
  <conditionalFormatting sqref="AC15">
    <cfRule type="cellIs" dxfId="3187" priority="3135" operator="equal">
      <formula>"jan."</formula>
    </cfRule>
  </conditionalFormatting>
  <conditionalFormatting sqref="AB15">
    <cfRule type="cellIs" dxfId="3186" priority="3134" operator="equal">
      <formula>"jan."</formula>
    </cfRule>
  </conditionalFormatting>
  <conditionalFormatting sqref="AC15">
    <cfRule type="cellIs" dxfId="3185" priority="3133" operator="equal">
      <formula>"jan."</formula>
    </cfRule>
  </conditionalFormatting>
  <conditionalFormatting sqref="AA15">
    <cfRule type="cellIs" dxfId="3184" priority="3132" operator="equal">
      <formula>"jan."</formula>
    </cfRule>
  </conditionalFormatting>
  <conditionalFormatting sqref="AB15">
    <cfRule type="cellIs" dxfId="3183" priority="3131" operator="equal">
      <formula>"jan."</formula>
    </cfRule>
  </conditionalFormatting>
  <conditionalFormatting sqref="AB15">
    <cfRule type="cellIs" dxfId="3182" priority="3130" operator="equal">
      <formula>"jan."</formula>
    </cfRule>
  </conditionalFormatting>
  <conditionalFormatting sqref="AA15">
    <cfRule type="cellIs" dxfId="3181" priority="3129" operator="equal">
      <formula>"jan."</formula>
    </cfRule>
  </conditionalFormatting>
  <conditionalFormatting sqref="AB15">
    <cfRule type="cellIs" dxfId="3180" priority="3128" operator="equal">
      <formula>"jan."</formula>
    </cfRule>
  </conditionalFormatting>
  <conditionalFormatting sqref="AA15">
    <cfRule type="cellIs" dxfId="3179" priority="3127" operator="equal">
      <formula>"jan."</formula>
    </cfRule>
  </conditionalFormatting>
  <conditionalFormatting sqref="AB15">
    <cfRule type="cellIs" dxfId="3178" priority="3126" operator="equal">
      <formula>"jan."</formula>
    </cfRule>
  </conditionalFormatting>
  <conditionalFormatting sqref="AA15">
    <cfRule type="cellIs" dxfId="3177" priority="3125" operator="equal">
      <formula>"jan."</formula>
    </cfRule>
  </conditionalFormatting>
  <conditionalFormatting sqref="AC15">
    <cfRule type="cellIs" dxfId="3176" priority="3124" operator="equal">
      <formula>"jan."</formula>
    </cfRule>
  </conditionalFormatting>
  <conditionalFormatting sqref="AB15">
    <cfRule type="cellIs" dxfId="3175" priority="3123" operator="equal">
      <formula>"jan."</formula>
    </cfRule>
  </conditionalFormatting>
  <conditionalFormatting sqref="AA15">
    <cfRule type="cellIs" dxfId="3174" priority="3122" operator="equal">
      <formula>"jan."</formula>
    </cfRule>
  </conditionalFormatting>
  <conditionalFormatting sqref="AB15">
    <cfRule type="cellIs" dxfId="3173" priority="3121" operator="equal">
      <formula>"jan."</formula>
    </cfRule>
  </conditionalFormatting>
  <conditionalFormatting sqref="AA15">
    <cfRule type="cellIs" dxfId="3172" priority="3120" operator="equal">
      <formula>"jan."</formula>
    </cfRule>
  </conditionalFormatting>
  <conditionalFormatting sqref="AA15">
    <cfRule type="cellIs" dxfId="3171" priority="3118" operator="equal">
      <formula>"jan."</formula>
    </cfRule>
  </conditionalFormatting>
  <conditionalFormatting sqref="AC15">
    <cfRule type="cellIs" dxfId="3170" priority="3117" operator="equal">
      <formula>"jan."</formula>
    </cfRule>
  </conditionalFormatting>
  <conditionalFormatting sqref="AA15">
    <cfRule type="cellIs" dxfId="3169" priority="3116" operator="equal">
      <formula>"jan."</formula>
    </cfRule>
  </conditionalFormatting>
  <conditionalFormatting sqref="AA15">
    <cfRule type="cellIs" dxfId="3168" priority="3115" operator="equal">
      <formula>"jan."</formula>
    </cfRule>
  </conditionalFormatting>
  <conditionalFormatting sqref="AA15">
    <cfRule type="cellIs" dxfId="3167" priority="3114" operator="equal">
      <formula>"jan."</formula>
    </cfRule>
  </conditionalFormatting>
  <conditionalFormatting sqref="AB15">
    <cfRule type="cellIs" dxfId="3166" priority="3113" operator="equal">
      <formula>"jan."</formula>
    </cfRule>
  </conditionalFormatting>
  <conditionalFormatting sqref="AB15">
    <cfRule type="cellIs" dxfId="3165" priority="3112" operator="equal">
      <formula>"jan."</formula>
    </cfRule>
  </conditionalFormatting>
  <conditionalFormatting sqref="AA15">
    <cfRule type="cellIs" dxfId="3164" priority="3111" operator="equal">
      <formula>"jan."</formula>
    </cfRule>
  </conditionalFormatting>
  <conditionalFormatting sqref="AB15">
    <cfRule type="cellIs" dxfId="3163" priority="3110" operator="equal">
      <formula>"jan."</formula>
    </cfRule>
  </conditionalFormatting>
  <conditionalFormatting sqref="AA15">
    <cfRule type="cellIs" dxfId="3162" priority="3109" operator="equal">
      <formula>"jan."</formula>
    </cfRule>
  </conditionalFormatting>
  <conditionalFormatting sqref="AB15">
    <cfRule type="cellIs" dxfId="3161" priority="3108" operator="equal">
      <formula>"jan."</formula>
    </cfRule>
  </conditionalFormatting>
  <conditionalFormatting sqref="AA15">
    <cfRule type="cellIs" dxfId="3160" priority="3107" operator="equal">
      <formula>"jan."</formula>
    </cfRule>
  </conditionalFormatting>
  <conditionalFormatting sqref="AC15">
    <cfRule type="cellIs" dxfId="3159" priority="3106" operator="equal">
      <formula>"jan."</formula>
    </cfRule>
  </conditionalFormatting>
  <conditionalFormatting sqref="AA15">
    <cfRule type="cellIs" dxfId="3158" priority="3105" operator="equal">
      <formula>"jan."</formula>
    </cfRule>
  </conditionalFormatting>
  <conditionalFormatting sqref="AA15">
    <cfRule type="cellIs" dxfId="3157" priority="3104" operator="equal">
      <formula>"jan."</formula>
    </cfRule>
  </conditionalFormatting>
  <conditionalFormatting sqref="AA15">
    <cfRule type="cellIs" dxfId="3156" priority="3103" operator="equal">
      <formula>"jan."</formula>
    </cfRule>
  </conditionalFormatting>
  <conditionalFormatting sqref="AB15">
    <cfRule type="cellIs" dxfId="3155" priority="3102" operator="equal">
      <formula>"jan."</formula>
    </cfRule>
  </conditionalFormatting>
  <conditionalFormatting sqref="AA15">
    <cfRule type="cellIs" dxfId="3154" priority="3101" operator="equal">
      <formula>"jan."</formula>
    </cfRule>
  </conditionalFormatting>
  <conditionalFormatting sqref="AA15">
    <cfRule type="cellIs" dxfId="3153" priority="3100" operator="equal">
      <formula>"jan."</formula>
    </cfRule>
  </conditionalFormatting>
  <conditionalFormatting sqref="AA15">
    <cfRule type="cellIs" dxfId="3152" priority="3099" operator="equal">
      <formula>"jan."</formula>
    </cfRule>
  </conditionalFormatting>
  <conditionalFormatting sqref="AB15">
    <cfRule type="cellIs" dxfId="3151" priority="3098" operator="equal">
      <formula>"jan."</formula>
    </cfRule>
  </conditionalFormatting>
  <conditionalFormatting sqref="AA15">
    <cfRule type="cellIs" dxfId="3150" priority="3097" operator="equal">
      <formula>"jan."</formula>
    </cfRule>
  </conditionalFormatting>
  <conditionalFormatting sqref="AB15">
    <cfRule type="cellIs" dxfId="3149" priority="3096" operator="equal">
      <formula>"jan."</formula>
    </cfRule>
  </conditionalFormatting>
  <conditionalFormatting sqref="AA15">
    <cfRule type="cellIs" dxfId="3148" priority="3095" operator="equal">
      <formula>"jan."</formula>
    </cfRule>
  </conditionalFormatting>
  <conditionalFormatting sqref="AB15">
    <cfRule type="cellIs" dxfId="3147" priority="3094" operator="equal">
      <formula>"jan."</formula>
    </cfRule>
  </conditionalFormatting>
  <conditionalFormatting sqref="AB15">
    <cfRule type="cellIs" dxfId="3146" priority="3092" operator="equal">
      <formula>"jan."</formula>
    </cfRule>
  </conditionalFormatting>
  <conditionalFormatting sqref="AA15">
    <cfRule type="cellIs" dxfId="3145" priority="3091" operator="equal">
      <formula>"jan."</formula>
    </cfRule>
  </conditionalFormatting>
  <conditionalFormatting sqref="AA15">
    <cfRule type="cellIs" dxfId="3144" priority="3090" operator="equal">
      <formula>"jan."</formula>
    </cfRule>
  </conditionalFormatting>
  <conditionalFormatting sqref="AA15">
    <cfRule type="cellIs" dxfId="3143" priority="3089" operator="equal">
      <formula>"jan."</formula>
    </cfRule>
  </conditionalFormatting>
  <conditionalFormatting sqref="AB15">
    <cfRule type="cellIs" dxfId="3142" priority="3087" operator="equal">
      <formula>"jan."</formula>
    </cfRule>
  </conditionalFormatting>
  <conditionalFormatting sqref="AA15">
    <cfRule type="cellIs" dxfId="3141" priority="3084" operator="equal">
      <formula>"jan."</formula>
    </cfRule>
  </conditionalFormatting>
  <conditionalFormatting sqref="AB15">
    <cfRule type="cellIs" dxfId="3140" priority="3083" operator="equal">
      <formula>"jan."</formula>
    </cfRule>
  </conditionalFormatting>
  <conditionalFormatting sqref="AA15">
    <cfRule type="cellIs" dxfId="3139" priority="3082" operator="equal">
      <formula>"jan."</formula>
    </cfRule>
  </conditionalFormatting>
  <conditionalFormatting sqref="AA15">
    <cfRule type="cellIs" dxfId="3138" priority="3081" operator="equal">
      <formula>"jan."</formula>
    </cfRule>
  </conditionalFormatting>
  <conditionalFormatting sqref="AA15">
    <cfRule type="cellIs" dxfId="3137" priority="3080" operator="equal">
      <formula>"jan."</formula>
    </cfRule>
  </conditionalFormatting>
  <conditionalFormatting sqref="AA15">
    <cfRule type="cellIs" dxfId="3136" priority="3079" operator="equal">
      <formula>"jan."</formula>
    </cfRule>
  </conditionalFormatting>
  <conditionalFormatting sqref="AB15">
    <cfRule type="cellIs" dxfId="3135" priority="3078" operator="equal">
      <formula>"jan."</formula>
    </cfRule>
  </conditionalFormatting>
  <conditionalFormatting sqref="AA15">
    <cfRule type="cellIs" dxfId="3134" priority="3077" operator="equal">
      <formula>"jan."</formula>
    </cfRule>
  </conditionalFormatting>
  <conditionalFormatting sqref="AA15">
    <cfRule type="cellIs" dxfId="3133" priority="3076" operator="equal">
      <formula>"jan."</formula>
    </cfRule>
  </conditionalFormatting>
  <conditionalFormatting sqref="AC15">
    <cfRule type="cellIs" dxfId="3132" priority="3075" operator="equal">
      <formula>"jan."</formula>
    </cfRule>
  </conditionalFormatting>
  <conditionalFormatting sqref="AB15">
    <cfRule type="cellIs" dxfId="3131" priority="3074" operator="equal">
      <formula>"jan."</formula>
    </cfRule>
  </conditionalFormatting>
  <conditionalFormatting sqref="AA15">
    <cfRule type="cellIs" dxfId="3130" priority="3073" operator="equal">
      <formula>"jan."</formula>
    </cfRule>
  </conditionalFormatting>
  <conditionalFormatting sqref="AB15">
    <cfRule type="cellIs" dxfId="3129" priority="3072" operator="equal">
      <formula>"jan."</formula>
    </cfRule>
  </conditionalFormatting>
  <conditionalFormatting sqref="AA15">
    <cfRule type="cellIs" dxfId="3128" priority="3071" operator="equal">
      <formula>"jan."</formula>
    </cfRule>
  </conditionalFormatting>
  <conditionalFormatting sqref="AB15">
    <cfRule type="cellIs" dxfId="3127" priority="3070" operator="equal">
      <formula>"jan."</formula>
    </cfRule>
  </conditionalFormatting>
  <conditionalFormatting sqref="AA15">
    <cfRule type="cellIs" dxfId="3126" priority="3069" operator="equal">
      <formula>"jan."</formula>
    </cfRule>
  </conditionalFormatting>
  <conditionalFormatting sqref="AA15">
    <cfRule type="cellIs" dxfId="3125" priority="3068" operator="equal">
      <formula>"jan."</formula>
    </cfRule>
  </conditionalFormatting>
  <conditionalFormatting sqref="AA15">
    <cfRule type="cellIs" dxfId="3124" priority="3067" operator="equal">
      <formula>"jan."</formula>
    </cfRule>
  </conditionalFormatting>
  <conditionalFormatting sqref="AA15">
    <cfRule type="cellIs" dxfId="3123" priority="3066" operator="equal">
      <formula>"jan."</formula>
    </cfRule>
  </conditionalFormatting>
  <conditionalFormatting sqref="AB15">
    <cfRule type="cellIs" dxfId="3122" priority="3065" operator="equal">
      <formula>"jan."</formula>
    </cfRule>
  </conditionalFormatting>
  <conditionalFormatting sqref="AA15">
    <cfRule type="cellIs" dxfId="3121" priority="3064" operator="equal">
      <formula>"jan."</formula>
    </cfRule>
  </conditionalFormatting>
  <conditionalFormatting sqref="AA15">
    <cfRule type="cellIs" dxfId="3120" priority="3063" operator="equal">
      <formula>"jan."</formula>
    </cfRule>
  </conditionalFormatting>
  <conditionalFormatting sqref="AA15">
    <cfRule type="cellIs" dxfId="3119" priority="3062" operator="equal">
      <formula>"jan."</formula>
    </cfRule>
  </conditionalFormatting>
  <conditionalFormatting sqref="AA15">
    <cfRule type="cellIs" dxfId="3118" priority="3060" operator="equal">
      <formula>"jan."</formula>
    </cfRule>
  </conditionalFormatting>
  <conditionalFormatting sqref="AA15">
    <cfRule type="cellIs" dxfId="3117" priority="3059" operator="equal">
      <formula>"jan."</formula>
    </cfRule>
  </conditionalFormatting>
  <conditionalFormatting sqref="AA15">
    <cfRule type="cellIs" dxfId="3116" priority="3058" operator="equal">
      <formula>"jan."</formula>
    </cfRule>
  </conditionalFormatting>
  <conditionalFormatting sqref="AA15">
    <cfRule type="cellIs" dxfId="3115" priority="3057" operator="equal">
      <formula>"jan."</formula>
    </cfRule>
  </conditionalFormatting>
  <conditionalFormatting sqref="AB15">
    <cfRule type="cellIs" dxfId="3114" priority="3056" operator="equal">
      <formula>"jan."</formula>
    </cfRule>
  </conditionalFormatting>
  <conditionalFormatting sqref="AA15">
    <cfRule type="cellIs" dxfId="3113" priority="3055" operator="equal">
      <formula>"jan."</formula>
    </cfRule>
  </conditionalFormatting>
  <conditionalFormatting sqref="AA15">
    <cfRule type="cellIs" dxfId="3112" priority="3054" operator="equal">
      <formula>"jan."</formula>
    </cfRule>
  </conditionalFormatting>
  <conditionalFormatting sqref="AA15">
    <cfRule type="cellIs" dxfId="3111" priority="3053" operator="equal">
      <formula>"jan."</formula>
    </cfRule>
  </conditionalFormatting>
  <conditionalFormatting sqref="AA15">
    <cfRule type="cellIs" dxfId="3110" priority="3052" operator="equal">
      <formula>"jan."</formula>
    </cfRule>
  </conditionalFormatting>
  <conditionalFormatting sqref="AA15">
    <cfRule type="cellIs" dxfId="3109" priority="3051" operator="equal">
      <formula>"jan."</formula>
    </cfRule>
  </conditionalFormatting>
  <conditionalFormatting sqref="AA15">
    <cfRule type="cellIs" dxfId="3108" priority="3050" operator="equal">
      <formula>"jan."</formula>
    </cfRule>
  </conditionalFormatting>
  <conditionalFormatting sqref="AA15">
    <cfRule type="cellIs" dxfId="3107" priority="3049" operator="equal">
      <formula>"jan."</formula>
    </cfRule>
  </conditionalFormatting>
  <conditionalFormatting sqref="AA15">
    <cfRule type="cellIs" dxfId="3106" priority="3048" operator="equal">
      <formula>"jan."</formula>
    </cfRule>
  </conditionalFormatting>
  <conditionalFormatting sqref="AB15">
    <cfRule type="cellIs" dxfId="3105" priority="3047" operator="equal">
      <formula>"jan."</formula>
    </cfRule>
  </conditionalFormatting>
  <conditionalFormatting sqref="AC15">
    <cfRule type="cellIs" dxfId="3104" priority="3046" operator="equal">
      <formula>"jan."</formula>
    </cfRule>
  </conditionalFormatting>
  <conditionalFormatting sqref="AD15">
    <cfRule type="cellIs" dxfId="3103" priority="3045" operator="equal">
      <formula>"jan."</formula>
    </cfRule>
  </conditionalFormatting>
  <conditionalFormatting sqref="AB15">
    <cfRule type="cellIs" dxfId="3102" priority="3044" operator="equal">
      <formula>"jan."</formula>
    </cfRule>
  </conditionalFormatting>
  <conditionalFormatting sqref="AA15">
    <cfRule type="cellIs" dxfId="3101" priority="3043" operator="equal">
      <formula>"jan."</formula>
    </cfRule>
  </conditionalFormatting>
  <conditionalFormatting sqref="AB15">
    <cfRule type="cellIs" dxfId="3100" priority="3042" operator="equal">
      <formula>"jan."</formula>
    </cfRule>
  </conditionalFormatting>
  <conditionalFormatting sqref="AA15">
    <cfRule type="cellIs" dxfId="3099" priority="3041" operator="equal">
      <formula>"jan."</formula>
    </cfRule>
  </conditionalFormatting>
  <conditionalFormatting sqref="AB15">
    <cfRule type="cellIs" dxfId="3098" priority="3040" operator="equal">
      <formula>"jan."</formula>
    </cfRule>
  </conditionalFormatting>
  <conditionalFormatting sqref="AA15">
    <cfRule type="cellIs" dxfId="3097" priority="3039" operator="equal">
      <formula>"jan."</formula>
    </cfRule>
  </conditionalFormatting>
  <conditionalFormatting sqref="AA15">
    <cfRule type="cellIs" dxfId="3096" priority="3038" operator="equal">
      <formula>"jan."</formula>
    </cfRule>
  </conditionalFormatting>
  <conditionalFormatting sqref="AA15">
    <cfRule type="cellIs" dxfId="3095" priority="3037" operator="equal">
      <formula>"jan."</formula>
    </cfRule>
  </conditionalFormatting>
  <conditionalFormatting sqref="AB15">
    <cfRule type="cellIs" dxfId="3094" priority="3035" operator="equal">
      <formula>"jan."</formula>
    </cfRule>
  </conditionalFormatting>
  <conditionalFormatting sqref="AA15">
    <cfRule type="cellIs" dxfId="3093" priority="3034" operator="equal">
      <formula>"jan."</formula>
    </cfRule>
  </conditionalFormatting>
  <conditionalFormatting sqref="AA15">
    <cfRule type="cellIs" dxfId="3092" priority="3033" operator="equal">
      <formula>"jan."</formula>
    </cfRule>
  </conditionalFormatting>
  <conditionalFormatting sqref="AB15">
    <cfRule type="cellIs" dxfId="3091" priority="3031" operator="equal">
      <formula>"jan."</formula>
    </cfRule>
  </conditionalFormatting>
  <conditionalFormatting sqref="AA15">
    <cfRule type="cellIs" dxfId="3090" priority="3030" operator="equal">
      <formula>"jan."</formula>
    </cfRule>
  </conditionalFormatting>
  <conditionalFormatting sqref="AA15">
    <cfRule type="cellIs" dxfId="3089" priority="3029" operator="equal">
      <formula>"jan."</formula>
    </cfRule>
  </conditionalFormatting>
  <conditionalFormatting sqref="AA15">
    <cfRule type="cellIs" dxfId="3088" priority="3028" operator="equal">
      <formula>"jan."</formula>
    </cfRule>
  </conditionalFormatting>
  <conditionalFormatting sqref="AA15">
    <cfRule type="cellIs" dxfId="3087" priority="3027" operator="equal">
      <formula>"jan."</formula>
    </cfRule>
  </conditionalFormatting>
  <conditionalFormatting sqref="AB15">
    <cfRule type="cellIs" dxfId="3086" priority="3026" operator="equal">
      <formula>"jan."</formula>
    </cfRule>
  </conditionalFormatting>
  <conditionalFormatting sqref="AA15">
    <cfRule type="cellIs" dxfId="3085" priority="3025" operator="equal">
      <formula>"jan."</formula>
    </cfRule>
  </conditionalFormatting>
  <conditionalFormatting sqref="AA15">
    <cfRule type="cellIs" dxfId="3084" priority="3023" operator="equal">
      <formula>"jan."</formula>
    </cfRule>
  </conditionalFormatting>
  <conditionalFormatting sqref="AA15">
    <cfRule type="cellIs" dxfId="3083" priority="3022" operator="equal">
      <formula>"jan."</formula>
    </cfRule>
  </conditionalFormatting>
  <conditionalFormatting sqref="AA15">
    <cfRule type="cellIs" dxfId="3082" priority="3020" operator="equal">
      <formula>"jan."</formula>
    </cfRule>
  </conditionalFormatting>
  <conditionalFormatting sqref="AA15">
    <cfRule type="cellIs" dxfId="3081" priority="3019" operator="equal">
      <formula>"jan."</formula>
    </cfRule>
  </conditionalFormatting>
  <conditionalFormatting sqref="AA15">
    <cfRule type="cellIs" dxfId="3080" priority="3018" operator="equal">
      <formula>"jan."</formula>
    </cfRule>
  </conditionalFormatting>
  <conditionalFormatting sqref="AB15">
    <cfRule type="cellIs" dxfId="3079" priority="3017" operator="equal">
      <formula>"jan."</formula>
    </cfRule>
  </conditionalFormatting>
  <conditionalFormatting sqref="AA15">
    <cfRule type="cellIs" dxfId="3078" priority="3016" operator="equal">
      <formula>"jan."</formula>
    </cfRule>
  </conditionalFormatting>
  <conditionalFormatting sqref="AA15">
    <cfRule type="cellIs" dxfId="3077" priority="3015" operator="equal">
      <formula>"jan."</formula>
    </cfRule>
  </conditionalFormatting>
  <conditionalFormatting sqref="AA15">
    <cfRule type="cellIs" dxfId="3076" priority="3014" operator="equal">
      <formula>"jan."</formula>
    </cfRule>
  </conditionalFormatting>
  <conditionalFormatting sqref="AA15">
    <cfRule type="cellIs" dxfId="3075" priority="3013" operator="equal">
      <formula>"jan."</formula>
    </cfRule>
  </conditionalFormatting>
  <conditionalFormatting sqref="AA15">
    <cfRule type="cellIs" dxfId="3074" priority="3012" operator="equal">
      <formula>"jan."</formula>
    </cfRule>
  </conditionalFormatting>
  <conditionalFormatting sqref="AA15">
    <cfRule type="cellIs" dxfId="3073" priority="3011" operator="equal">
      <formula>"jan."</formula>
    </cfRule>
  </conditionalFormatting>
  <conditionalFormatting sqref="AA15">
    <cfRule type="cellIs" dxfId="3072" priority="3010" operator="equal">
      <formula>"jan."</formula>
    </cfRule>
  </conditionalFormatting>
  <conditionalFormatting sqref="AB15">
    <cfRule type="cellIs" dxfId="3071" priority="3009" operator="equal">
      <formula>"jan."</formula>
    </cfRule>
  </conditionalFormatting>
  <conditionalFormatting sqref="AC15">
    <cfRule type="cellIs" dxfId="3070" priority="3008" operator="equal">
      <formula>"jan."</formula>
    </cfRule>
  </conditionalFormatting>
  <conditionalFormatting sqref="AC15">
    <cfRule type="cellIs" dxfId="3069" priority="3007" operator="equal">
      <formula>"jan."</formula>
    </cfRule>
  </conditionalFormatting>
  <conditionalFormatting sqref="AB15">
    <cfRule type="cellIs" dxfId="3068" priority="3006" operator="equal">
      <formula>"jan."</formula>
    </cfRule>
  </conditionalFormatting>
  <conditionalFormatting sqref="AC15">
    <cfRule type="cellIs" dxfId="3067" priority="3005" operator="equal">
      <formula>"jan."</formula>
    </cfRule>
  </conditionalFormatting>
  <conditionalFormatting sqref="AB15">
    <cfRule type="cellIs" dxfId="3066" priority="3004" operator="equal">
      <formula>"jan."</formula>
    </cfRule>
  </conditionalFormatting>
  <conditionalFormatting sqref="AC15">
    <cfRule type="cellIs" dxfId="3065" priority="3003" operator="equal">
      <formula>"jan."</formula>
    </cfRule>
  </conditionalFormatting>
  <conditionalFormatting sqref="AA15">
    <cfRule type="cellIs" dxfId="3064" priority="3002" operator="equal">
      <formula>"jan."</formula>
    </cfRule>
  </conditionalFormatting>
  <conditionalFormatting sqref="AB15">
    <cfRule type="cellIs" dxfId="3063" priority="3001" operator="equal">
      <formula>"jan."</formula>
    </cfRule>
  </conditionalFormatting>
  <conditionalFormatting sqref="AB15">
    <cfRule type="cellIs" dxfId="3062" priority="3000" operator="equal">
      <formula>"jan."</formula>
    </cfRule>
  </conditionalFormatting>
  <conditionalFormatting sqref="AA15">
    <cfRule type="cellIs" dxfId="3061" priority="2999" operator="equal">
      <formula>"jan."</formula>
    </cfRule>
  </conditionalFormatting>
  <conditionalFormatting sqref="AB15">
    <cfRule type="cellIs" dxfId="3060" priority="2998" operator="equal">
      <formula>"jan."</formula>
    </cfRule>
  </conditionalFormatting>
  <conditionalFormatting sqref="AA15">
    <cfRule type="cellIs" dxfId="3059" priority="2997" operator="equal">
      <formula>"jan."</formula>
    </cfRule>
  </conditionalFormatting>
  <conditionalFormatting sqref="AB15">
    <cfRule type="cellIs" dxfId="3058" priority="2996" operator="equal">
      <formula>"jan."</formula>
    </cfRule>
  </conditionalFormatting>
  <conditionalFormatting sqref="AA15">
    <cfRule type="cellIs" dxfId="3057" priority="2995" operator="equal">
      <formula>"jan."</formula>
    </cfRule>
  </conditionalFormatting>
  <conditionalFormatting sqref="AC15">
    <cfRule type="cellIs" dxfId="3056" priority="2994" operator="equal">
      <formula>"jan."</formula>
    </cfRule>
  </conditionalFormatting>
  <conditionalFormatting sqref="AB15">
    <cfRule type="cellIs" dxfId="3055" priority="2993" operator="equal">
      <formula>"jan."</formula>
    </cfRule>
  </conditionalFormatting>
  <conditionalFormatting sqref="AA15">
    <cfRule type="cellIs" dxfId="3054" priority="2992" operator="equal">
      <formula>"jan."</formula>
    </cfRule>
  </conditionalFormatting>
  <conditionalFormatting sqref="AB15">
    <cfRule type="cellIs" dxfId="3053" priority="2991" operator="equal">
      <formula>"jan."</formula>
    </cfRule>
  </conditionalFormatting>
  <conditionalFormatting sqref="AA15">
    <cfRule type="cellIs" dxfId="3052" priority="2990" operator="equal">
      <formula>"jan."</formula>
    </cfRule>
  </conditionalFormatting>
  <conditionalFormatting sqref="AB15">
    <cfRule type="cellIs" dxfId="3051" priority="2989" operator="equal">
      <formula>"jan."</formula>
    </cfRule>
  </conditionalFormatting>
  <conditionalFormatting sqref="AA15">
    <cfRule type="cellIs" dxfId="3050" priority="2988" operator="equal">
      <formula>"jan."</formula>
    </cfRule>
  </conditionalFormatting>
  <conditionalFormatting sqref="AC15">
    <cfRule type="cellIs" dxfId="3049" priority="2987" operator="equal">
      <formula>"jan."</formula>
    </cfRule>
  </conditionalFormatting>
  <conditionalFormatting sqref="AA15">
    <cfRule type="cellIs" dxfId="3048" priority="2986" operator="equal">
      <formula>"jan."</formula>
    </cfRule>
  </conditionalFormatting>
  <conditionalFormatting sqref="AA15">
    <cfRule type="cellIs" dxfId="3047" priority="2985" operator="equal">
      <formula>"jan."</formula>
    </cfRule>
  </conditionalFormatting>
  <conditionalFormatting sqref="AA15">
    <cfRule type="cellIs" dxfId="3046" priority="2984" operator="equal">
      <formula>"jan."</formula>
    </cfRule>
  </conditionalFormatting>
  <conditionalFormatting sqref="AB15">
    <cfRule type="cellIs" dxfId="3045" priority="2983" operator="equal">
      <formula>"jan."</formula>
    </cfRule>
  </conditionalFormatting>
  <conditionalFormatting sqref="AB15">
    <cfRule type="cellIs" dxfId="3044" priority="2982" operator="equal">
      <formula>"jan."</formula>
    </cfRule>
  </conditionalFormatting>
  <conditionalFormatting sqref="AA15">
    <cfRule type="cellIs" dxfId="3043" priority="2981" operator="equal">
      <formula>"jan."</formula>
    </cfRule>
  </conditionalFormatting>
  <conditionalFormatting sqref="AB15">
    <cfRule type="cellIs" dxfId="3042" priority="2980" operator="equal">
      <formula>"jan."</formula>
    </cfRule>
  </conditionalFormatting>
  <conditionalFormatting sqref="AA15">
    <cfRule type="cellIs" dxfId="3041" priority="2979" operator="equal">
      <formula>"jan."</formula>
    </cfRule>
  </conditionalFormatting>
  <conditionalFormatting sqref="AB15">
    <cfRule type="cellIs" dxfId="3040" priority="2978" operator="equal">
      <formula>"jan."</formula>
    </cfRule>
  </conditionalFormatting>
  <conditionalFormatting sqref="AA15">
    <cfRule type="cellIs" dxfId="3039" priority="2977" operator="equal">
      <formula>"jan."</formula>
    </cfRule>
  </conditionalFormatting>
  <conditionalFormatting sqref="AC15">
    <cfRule type="cellIs" dxfId="3038" priority="2976" operator="equal">
      <formula>"jan."</formula>
    </cfRule>
  </conditionalFormatting>
  <conditionalFormatting sqref="AA15">
    <cfRule type="cellIs" dxfId="3037" priority="2975" operator="equal">
      <formula>"jan."</formula>
    </cfRule>
  </conditionalFormatting>
  <conditionalFormatting sqref="AA15">
    <cfRule type="cellIs" dxfId="3036" priority="2974" operator="equal">
      <formula>"jan."</formula>
    </cfRule>
  </conditionalFormatting>
  <conditionalFormatting sqref="AA15">
    <cfRule type="cellIs" dxfId="3035" priority="2973" operator="equal">
      <formula>"jan."</formula>
    </cfRule>
  </conditionalFormatting>
  <conditionalFormatting sqref="AB15">
    <cfRule type="cellIs" dxfId="3034" priority="2972" operator="equal">
      <formula>"jan."</formula>
    </cfRule>
  </conditionalFormatting>
  <conditionalFormatting sqref="AA15">
    <cfRule type="cellIs" dxfId="3033" priority="2971" operator="equal">
      <formula>"jan."</formula>
    </cfRule>
  </conditionalFormatting>
  <conditionalFormatting sqref="AA15">
    <cfRule type="cellIs" dxfId="3032" priority="2970" operator="equal">
      <formula>"jan."</formula>
    </cfRule>
  </conditionalFormatting>
  <conditionalFormatting sqref="AA15">
    <cfRule type="cellIs" dxfId="3031" priority="2969" operator="equal">
      <formula>"jan."</formula>
    </cfRule>
  </conditionalFormatting>
  <conditionalFormatting sqref="AB15">
    <cfRule type="cellIs" dxfId="3030" priority="2968" operator="equal">
      <formula>"jan."</formula>
    </cfRule>
  </conditionalFormatting>
  <conditionalFormatting sqref="AA15">
    <cfRule type="cellIs" dxfId="3029" priority="2967" operator="equal">
      <formula>"jan."</formula>
    </cfRule>
  </conditionalFormatting>
  <conditionalFormatting sqref="AB15">
    <cfRule type="cellIs" dxfId="3028" priority="2966" operator="equal">
      <formula>"jan."</formula>
    </cfRule>
  </conditionalFormatting>
  <conditionalFormatting sqref="AA15">
    <cfRule type="cellIs" dxfId="3027" priority="2965" operator="equal">
      <formula>"jan."</formula>
    </cfRule>
  </conditionalFormatting>
  <conditionalFormatting sqref="AB15">
    <cfRule type="cellIs" dxfId="3026" priority="2964" operator="equal">
      <formula>"jan."</formula>
    </cfRule>
  </conditionalFormatting>
  <conditionalFormatting sqref="AA15">
    <cfRule type="cellIs" dxfId="3025" priority="2963" operator="equal">
      <formula>"jan."</formula>
    </cfRule>
  </conditionalFormatting>
  <conditionalFormatting sqref="AB15">
    <cfRule type="cellIs" dxfId="3024" priority="2962" operator="equal">
      <formula>"jan."</formula>
    </cfRule>
  </conditionalFormatting>
  <conditionalFormatting sqref="AA15">
    <cfRule type="cellIs" dxfId="3023" priority="2961" operator="equal">
      <formula>"jan."</formula>
    </cfRule>
  </conditionalFormatting>
  <conditionalFormatting sqref="AA15">
    <cfRule type="cellIs" dxfId="3022" priority="2960" operator="equal">
      <formula>"jan."</formula>
    </cfRule>
  </conditionalFormatting>
  <conditionalFormatting sqref="AA15">
    <cfRule type="cellIs" dxfId="3021" priority="2959" operator="equal">
      <formula>"jan."</formula>
    </cfRule>
  </conditionalFormatting>
  <conditionalFormatting sqref="AA15">
    <cfRule type="cellIs" dxfId="3020" priority="2958" operator="equal">
      <formula>"jan."</formula>
    </cfRule>
  </conditionalFormatting>
  <conditionalFormatting sqref="AB15">
    <cfRule type="cellIs" dxfId="3019" priority="2957" operator="equal">
      <formula>"jan."</formula>
    </cfRule>
  </conditionalFormatting>
  <conditionalFormatting sqref="AA15">
    <cfRule type="cellIs" dxfId="3018" priority="2956" operator="equal">
      <formula>"jan."</formula>
    </cfRule>
  </conditionalFormatting>
  <conditionalFormatting sqref="AA15">
    <cfRule type="cellIs" dxfId="3017" priority="2955" operator="equal">
      <formula>"jan."</formula>
    </cfRule>
  </conditionalFormatting>
  <conditionalFormatting sqref="AA15">
    <cfRule type="cellIs" dxfId="3016" priority="2954" operator="equal">
      <formula>"jan."</formula>
    </cfRule>
  </conditionalFormatting>
  <conditionalFormatting sqref="AB15">
    <cfRule type="cellIs" dxfId="3015" priority="2953" operator="equal">
      <formula>"jan."</formula>
    </cfRule>
  </conditionalFormatting>
  <conditionalFormatting sqref="AA15">
    <cfRule type="cellIs" dxfId="3014" priority="2952" operator="equal">
      <formula>"jan."</formula>
    </cfRule>
  </conditionalFormatting>
  <conditionalFormatting sqref="AA15">
    <cfRule type="cellIs" dxfId="3013" priority="2951" operator="equal">
      <formula>"jan."</formula>
    </cfRule>
  </conditionalFormatting>
  <conditionalFormatting sqref="AA15">
    <cfRule type="cellIs" dxfId="3012" priority="2950" operator="equal">
      <formula>"jan."</formula>
    </cfRule>
  </conditionalFormatting>
  <conditionalFormatting sqref="AA15">
    <cfRule type="cellIs" dxfId="3011" priority="2949" operator="equal">
      <formula>"jan."</formula>
    </cfRule>
  </conditionalFormatting>
  <conditionalFormatting sqref="AB15">
    <cfRule type="cellIs" dxfId="3010" priority="2948" operator="equal">
      <formula>"jan."</formula>
    </cfRule>
  </conditionalFormatting>
  <conditionalFormatting sqref="AA15">
    <cfRule type="cellIs" dxfId="3009" priority="2947" operator="equal">
      <formula>"jan."</formula>
    </cfRule>
  </conditionalFormatting>
  <conditionalFormatting sqref="AC15">
    <cfRule type="cellIs" dxfId="3008" priority="2945" operator="equal">
      <formula>"jan."</formula>
    </cfRule>
  </conditionalFormatting>
  <conditionalFormatting sqref="AB15">
    <cfRule type="cellIs" dxfId="3007" priority="2944" operator="equal">
      <formula>"jan."</formula>
    </cfRule>
  </conditionalFormatting>
  <conditionalFormatting sqref="AA15">
    <cfRule type="cellIs" dxfId="3006" priority="2943" operator="equal">
      <formula>"jan."</formula>
    </cfRule>
  </conditionalFormatting>
  <conditionalFormatting sqref="AB15">
    <cfRule type="cellIs" dxfId="3005" priority="2942" operator="equal">
      <formula>"jan."</formula>
    </cfRule>
  </conditionalFormatting>
  <conditionalFormatting sqref="AA15">
    <cfRule type="cellIs" dxfId="3004" priority="2941" operator="equal">
      <formula>"jan."</formula>
    </cfRule>
  </conditionalFormatting>
  <conditionalFormatting sqref="AB15">
    <cfRule type="cellIs" dxfId="3003" priority="2940" operator="equal">
      <formula>"jan."</formula>
    </cfRule>
  </conditionalFormatting>
  <conditionalFormatting sqref="AA15">
    <cfRule type="cellIs" dxfId="3002" priority="2939" operator="equal">
      <formula>"jan."</formula>
    </cfRule>
  </conditionalFormatting>
  <conditionalFormatting sqref="AA15">
    <cfRule type="cellIs" dxfId="3001" priority="2938" operator="equal">
      <formula>"jan."</formula>
    </cfRule>
  </conditionalFormatting>
  <conditionalFormatting sqref="AA15">
    <cfRule type="cellIs" dxfId="3000" priority="2937" operator="equal">
      <formula>"jan."</formula>
    </cfRule>
  </conditionalFormatting>
  <conditionalFormatting sqref="AA15">
    <cfRule type="cellIs" dxfId="2999" priority="2936" operator="equal">
      <formula>"jan."</formula>
    </cfRule>
  </conditionalFormatting>
  <conditionalFormatting sqref="AB15">
    <cfRule type="cellIs" dxfId="2998" priority="2935" operator="equal">
      <formula>"jan."</formula>
    </cfRule>
  </conditionalFormatting>
  <conditionalFormatting sqref="AA15">
    <cfRule type="cellIs" dxfId="2997" priority="2934" operator="equal">
      <formula>"jan."</formula>
    </cfRule>
  </conditionalFormatting>
  <conditionalFormatting sqref="AA15">
    <cfRule type="cellIs" dxfId="2996" priority="2933" operator="equal">
      <formula>"jan."</formula>
    </cfRule>
  </conditionalFormatting>
  <conditionalFormatting sqref="AA15">
    <cfRule type="cellIs" dxfId="2995" priority="2932" operator="equal">
      <formula>"jan."</formula>
    </cfRule>
  </conditionalFormatting>
  <conditionalFormatting sqref="AB15">
    <cfRule type="cellIs" dxfId="2994" priority="2931" operator="equal">
      <formula>"jan."</formula>
    </cfRule>
  </conditionalFormatting>
  <conditionalFormatting sqref="AA15">
    <cfRule type="cellIs" dxfId="2993" priority="2930" operator="equal">
      <formula>"jan."</formula>
    </cfRule>
  </conditionalFormatting>
  <conditionalFormatting sqref="AA15">
    <cfRule type="cellIs" dxfId="2992" priority="2929" operator="equal">
      <formula>"jan."</formula>
    </cfRule>
  </conditionalFormatting>
  <conditionalFormatting sqref="AA15">
    <cfRule type="cellIs" dxfId="2991" priority="2928" operator="equal">
      <formula>"jan."</formula>
    </cfRule>
  </conditionalFormatting>
  <conditionalFormatting sqref="AA15">
    <cfRule type="cellIs" dxfId="2990" priority="2927" operator="equal">
      <formula>"jan."</formula>
    </cfRule>
  </conditionalFormatting>
  <conditionalFormatting sqref="AB15">
    <cfRule type="cellIs" dxfId="2989" priority="2926" operator="equal">
      <formula>"jan."</formula>
    </cfRule>
  </conditionalFormatting>
  <conditionalFormatting sqref="AA15">
    <cfRule type="cellIs" dxfId="2988" priority="2925" operator="equal">
      <formula>"jan."</formula>
    </cfRule>
  </conditionalFormatting>
  <conditionalFormatting sqref="AA15">
    <cfRule type="cellIs" dxfId="2987" priority="2924" operator="equal">
      <formula>"jan."</formula>
    </cfRule>
  </conditionalFormatting>
  <conditionalFormatting sqref="AA15">
    <cfRule type="cellIs" dxfId="2986" priority="2923" operator="equal">
      <formula>"jan."</formula>
    </cfRule>
  </conditionalFormatting>
  <conditionalFormatting sqref="AA15">
    <cfRule type="cellIs" dxfId="2985" priority="2922" operator="equal">
      <formula>"jan."</formula>
    </cfRule>
  </conditionalFormatting>
  <conditionalFormatting sqref="AA15">
    <cfRule type="cellIs" dxfId="2984" priority="2921" operator="equal">
      <formula>"jan."</formula>
    </cfRule>
  </conditionalFormatting>
  <conditionalFormatting sqref="AA15">
    <cfRule type="cellIs" dxfId="2983" priority="2920" operator="equal">
      <formula>"jan."</formula>
    </cfRule>
  </conditionalFormatting>
  <conditionalFormatting sqref="AA15">
    <cfRule type="cellIs" dxfId="2982" priority="2919" operator="equal">
      <formula>"jan."</formula>
    </cfRule>
  </conditionalFormatting>
  <conditionalFormatting sqref="AA15">
    <cfRule type="cellIs" dxfId="2981" priority="2918" operator="equal">
      <formula>"jan."</formula>
    </cfRule>
  </conditionalFormatting>
  <conditionalFormatting sqref="AB15">
    <cfRule type="cellIs" dxfId="2980" priority="2917" operator="equal">
      <formula>"jan."</formula>
    </cfRule>
  </conditionalFormatting>
  <conditionalFormatting sqref="AD15">
    <cfRule type="cellIs" dxfId="2979" priority="2915" operator="equal">
      <formula>"jan."</formula>
    </cfRule>
  </conditionalFormatting>
  <conditionalFormatting sqref="AB15">
    <cfRule type="cellIs" dxfId="2978" priority="2914" operator="equal">
      <formula>"jan."</formula>
    </cfRule>
  </conditionalFormatting>
  <conditionalFormatting sqref="AB15">
    <cfRule type="cellIs" dxfId="2977" priority="2912" operator="equal">
      <formula>"jan."</formula>
    </cfRule>
  </conditionalFormatting>
  <conditionalFormatting sqref="AA15">
    <cfRule type="cellIs" dxfId="2976" priority="2911" operator="equal">
      <formula>"jan."</formula>
    </cfRule>
  </conditionalFormatting>
  <conditionalFormatting sqref="AB15">
    <cfRule type="cellIs" dxfId="2975" priority="2910" operator="equal">
      <formula>"jan."</formula>
    </cfRule>
  </conditionalFormatting>
  <conditionalFormatting sqref="AA15">
    <cfRule type="cellIs" dxfId="2974" priority="2909" operator="equal">
      <formula>"jan."</formula>
    </cfRule>
  </conditionalFormatting>
  <conditionalFormatting sqref="AA15">
    <cfRule type="cellIs" dxfId="2973" priority="2908" operator="equal">
      <formula>"jan."</formula>
    </cfRule>
  </conditionalFormatting>
  <conditionalFormatting sqref="AA15">
    <cfRule type="cellIs" dxfId="2972" priority="2907" operator="equal">
      <formula>"jan."</formula>
    </cfRule>
  </conditionalFormatting>
  <conditionalFormatting sqref="AA15">
    <cfRule type="cellIs" dxfId="2971" priority="2906" operator="equal">
      <formula>"jan."</formula>
    </cfRule>
  </conditionalFormatting>
  <conditionalFormatting sqref="AB15">
    <cfRule type="cellIs" dxfId="2970" priority="2905" operator="equal">
      <formula>"jan."</formula>
    </cfRule>
  </conditionalFormatting>
  <conditionalFormatting sqref="AA15">
    <cfRule type="cellIs" dxfId="2969" priority="2904" operator="equal">
      <formula>"jan."</formula>
    </cfRule>
  </conditionalFormatting>
  <conditionalFormatting sqref="AA15">
    <cfRule type="cellIs" dxfId="2968" priority="2903" operator="equal">
      <formula>"jan."</formula>
    </cfRule>
  </conditionalFormatting>
  <conditionalFormatting sqref="AA15">
    <cfRule type="cellIs" dxfId="2967" priority="2902" operator="equal">
      <formula>"jan."</formula>
    </cfRule>
  </conditionalFormatting>
  <conditionalFormatting sqref="AB15">
    <cfRule type="cellIs" dxfId="2966" priority="2901" operator="equal">
      <formula>"jan."</formula>
    </cfRule>
  </conditionalFormatting>
  <conditionalFormatting sqref="AA15">
    <cfRule type="cellIs" dxfId="2965" priority="2900" operator="equal">
      <formula>"jan."</formula>
    </cfRule>
  </conditionalFormatting>
  <conditionalFormatting sqref="AA15">
    <cfRule type="cellIs" dxfId="2964" priority="2899" operator="equal">
      <formula>"jan."</formula>
    </cfRule>
  </conditionalFormatting>
  <conditionalFormatting sqref="AA15">
    <cfRule type="cellIs" dxfId="2963" priority="2898" operator="equal">
      <formula>"jan."</formula>
    </cfRule>
  </conditionalFormatting>
  <conditionalFormatting sqref="AA15">
    <cfRule type="cellIs" dxfId="2962" priority="2897" operator="equal">
      <formula>"jan."</formula>
    </cfRule>
  </conditionalFormatting>
  <conditionalFormatting sqref="AB15">
    <cfRule type="cellIs" dxfId="2961" priority="2896" operator="equal">
      <formula>"jan."</formula>
    </cfRule>
  </conditionalFormatting>
  <conditionalFormatting sqref="AA15">
    <cfRule type="cellIs" dxfId="2960" priority="2895" operator="equal">
      <formula>"jan."</formula>
    </cfRule>
  </conditionalFormatting>
  <conditionalFormatting sqref="AA15">
    <cfRule type="cellIs" dxfId="2959" priority="2894" operator="equal">
      <formula>"jan."</formula>
    </cfRule>
  </conditionalFormatting>
  <conditionalFormatting sqref="AA15">
    <cfRule type="cellIs" dxfId="2958" priority="2892" operator="equal">
      <formula>"jan."</formula>
    </cfRule>
  </conditionalFormatting>
  <conditionalFormatting sqref="AA15">
    <cfRule type="cellIs" dxfId="2957" priority="2891" operator="equal">
      <formula>"jan."</formula>
    </cfRule>
  </conditionalFormatting>
  <conditionalFormatting sqref="AA15">
    <cfRule type="cellIs" dxfId="2956" priority="2890" operator="equal">
      <formula>"jan."</formula>
    </cfRule>
  </conditionalFormatting>
  <conditionalFormatting sqref="AA15">
    <cfRule type="cellIs" dxfId="2955" priority="2889" operator="equal">
      <formula>"jan."</formula>
    </cfRule>
  </conditionalFormatting>
  <conditionalFormatting sqref="AA15">
    <cfRule type="cellIs" dxfId="2954" priority="2888" operator="equal">
      <formula>"jan."</formula>
    </cfRule>
  </conditionalFormatting>
  <conditionalFormatting sqref="AB15">
    <cfRule type="cellIs" dxfId="2953" priority="2887" operator="equal">
      <formula>"jan."</formula>
    </cfRule>
  </conditionalFormatting>
  <conditionalFormatting sqref="AA15">
    <cfRule type="cellIs" dxfId="2952" priority="2883" operator="equal">
      <formula>"jan."</formula>
    </cfRule>
  </conditionalFormatting>
  <conditionalFormatting sqref="AA15">
    <cfRule type="cellIs" dxfId="2951" priority="2882" operator="equal">
      <formula>"jan."</formula>
    </cfRule>
  </conditionalFormatting>
  <conditionalFormatting sqref="AA15">
    <cfRule type="cellIs" dxfId="2950" priority="2881" operator="equal">
      <formula>"jan."</formula>
    </cfRule>
  </conditionalFormatting>
  <conditionalFormatting sqref="AB15">
    <cfRule type="cellIs" dxfId="2949" priority="2879" operator="equal">
      <formula>"jan."</formula>
    </cfRule>
  </conditionalFormatting>
  <conditionalFormatting sqref="AC15">
    <cfRule type="cellIs" dxfId="2948" priority="2878" operator="equal">
      <formula>"jan."</formula>
    </cfRule>
  </conditionalFormatting>
  <conditionalFormatting sqref="AB15">
    <cfRule type="cellIs" dxfId="2947" priority="2877" operator="equal">
      <formula>"jan."</formula>
    </cfRule>
  </conditionalFormatting>
  <conditionalFormatting sqref="AA15">
    <cfRule type="cellIs" dxfId="2946" priority="2876" operator="equal">
      <formula>"jan."</formula>
    </cfRule>
  </conditionalFormatting>
  <conditionalFormatting sqref="AB15">
    <cfRule type="cellIs" dxfId="2945" priority="2875" operator="equal">
      <formula>"jan."</formula>
    </cfRule>
  </conditionalFormatting>
  <conditionalFormatting sqref="AA15">
    <cfRule type="cellIs" dxfId="2944" priority="2874" operator="equal">
      <formula>"jan."</formula>
    </cfRule>
  </conditionalFormatting>
  <conditionalFormatting sqref="AB15">
    <cfRule type="cellIs" dxfId="2943" priority="2873" operator="equal">
      <formula>"jan."</formula>
    </cfRule>
  </conditionalFormatting>
  <conditionalFormatting sqref="AA15">
    <cfRule type="cellIs" dxfId="2942" priority="2872" operator="equal">
      <formula>"jan."</formula>
    </cfRule>
  </conditionalFormatting>
  <conditionalFormatting sqref="AA15">
    <cfRule type="cellIs" dxfId="2941" priority="2871" operator="equal">
      <formula>"jan."</formula>
    </cfRule>
  </conditionalFormatting>
  <conditionalFormatting sqref="AA15">
    <cfRule type="cellIs" dxfId="2940" priority="2870" operator="equal">
      <formula>"jan."</formula>
    </cfRule>
  </conditionalFormatting>
  <conditionalFormatting sqref="AA15">
    <cfRule type="cellIs" dxfId="2939" priority="2869" operator="equal">
      <formula>"jan."</formula>
    </cfRule>
  </conditionalFormatting>
  <conditionalFormatting sqref="AB15">
    <cfRule type="cellIs" dxfId="2938" priority="2868" operator="equal">
      <formula>"jan."</formula>
    </cfRule>
  </conditionalFormatting>
  <conditionalFormatting sqref="AA15">
    <cfRule type="cellIs" dxfId="2937" priority="2867" operator="equal">
      <formula>"jan."</formula>
    </cfRule>
  </conditionalFormatting>
  <conditionalFormatting sqref="AA15">
    <cfRule type="cellIs" dxfId="2936" priority="2866" operator="equal">
      <formula>"jan."</formula>
    </cfRule>
  </conditionalFormatting>
  <conditionalFormatting sqref="AA15">
    <cfRule type="cellIs" dxfId="2935" priority="2865" operator="equal">
      <formula>"jan."</formula>
    </cfRule>
  </conditionalFormatting>
  <conditionalFormatting sqref="AB15">
    <cfRule type="cellIs" dxfId="2934" priority="2864" operator="equal">
      <formula>"jan."</formula>
    </cfRule>
  </conditionalFormatting>
  <conditionalFormatting sqref="AA15">
    <cfRule type="cellIs" dxfId="2933" priority="2862" operator="equal">
      <formula>"jan."</formula>
    </cfRule>
  </conditionalFormatting>
  <conditionalFormatting sqref="AA15">
    <cfRule type="cellIs" dxfId="2932" priority="2861" operator="equal">
      <formula>"jan."</formula>
    </cfRule>
  </conditionalFormatting>
  <conditionalFormatting sqref="AA15">
    <cfRule type="cellIs" dxfId="2931" priority="2860" operator="equal">
      <formula>"jan."</formula>
    </cfRule>
  </conditionalFormatting>
  <conditionalFormatting sqref="AB15">
    <cfRule type="cellIs" dxfId="2930" priority="2859" operator="equal">
      <formula>"jan."</formula>
    </cfRule>
  </conditionalFormatting>
  <conditionalFormatting sqref="AA15">
    <cfRule type="cellIs" dxfId="2929" priority="2858" operator="equal">
      <formula>"jan."</formula>
    </cfRule>
  </conditionalFormatting>
  <conditionalFormatting sqref="AA15">
    <cfRule type="cellIs" dxfId="2928" priority="2857" operator="equal">
      <formula>"jan."</formula>
    </cfRule>
  </conditionalFormatting>
  <conditionalFormatting sqref="AA15">
    <cfRule type="cellIs" dxfId="2927" priority="2856" operator="equal">
      <formula>"jan."</formula>
    </cfRule>
  </conditionalFormatting>
  <conditionalFormatting sqref="AA15">
    <cfRule type="cellIs" dxfId="2926" priority="2855" operator="equal">
      <formula>"jan."</formula>
    </cfRule>
  </conditionalFormatting>
  <conditionalFormatting sqref="AA15">
    <cfRule type="cellIs" dxfId="2925" priority="2854" operator="equal">
      <formula>"jan."</formula>
    </cfRule>
  </conditionalFormatting>
  <conditionalFormatting sqref="AA15">
    <cfRule type="cellIs" dxfId="2924" priority="2853" operator="equal">
      <formula>"jan."</formula>
    </cfRule>
  </conditionalFormatting>
  <conditionalFormatting sqref="AA15">
    <cfRule type="cellIs" dxfId="2923" priority="2852" operator="equal">
      <formula>"jan."</formula>
    </cfRule>
  </conditionalFormatting>
  <conditionalFormatting sqref="AA15">
    <cfRule type="cellIs" dxfId="2922" priority="2851" operator="equal">
      <formula>"jan."</formula>
    </cfRule>
  </conditionalFormatting>
  <conditionalFormatting sqref="AB15">
    <cfRule type="cellIs" dxfId="2921" priority="2850" operator="equal">
      <formula>"jan."</formula>
    </cfRule>
  </conditionalFormatting>
  <conditionalFormatting sqref="AA15">
    <cfRule type="cellIs" dxfId="2920" priority="2847" operator="equal">
      <formula>"jan."</formula>
    </cfRule>
  </conditionalFormatting>
  <conditionalFormatting sqref="AA15">
    <cfRule type="cellIs" dxfId="2919" priority="2846" operator="equal">
      <formula>"jan."</formula>
    </cfRule>
  </conditionalFormatting>
  <conditionalFormatting sqref="AA15">
    <cfRule type="cellIs" dxfId="2918" priority="2845" operator="equal">
      <formula>"jan."</formula>
    </cfRule>
  </conditionalFormatting>
  <conditionalFormatting sqref="AA15">
    <cfRule type="cellIs" dxfId="2917" priority="2844" operator="equal">
      <formula>"jan."</formula>
    </cfRule>
  </conditionalFormatting>
  <conditionalFormatting sqref="AA15">
    <cfRule type="cellIs" dxfId="2916" priority="2843" operator="equal">
      <formula>"jan."</formula>
    </cfRule>
  </conditionalFormatting>
  <conditionalFormatting sqref="AB15">
    <cfRule type="cellIs" dxfId="2915" priority="2842" operator="equal">
      <formula>"jan."</formula>
    </cfRule>
  </conditionalFormatting>
  <conditionalFormatting sqref="AC15">
    <cfRule type="cellIs" dxfId="2914" priority="2841" operator="equal">
      <formula>"jan."</formula>
    </cfRule>
  </conditionalFormatting>
  <conditionalFormatting sqref="AA15">
    <cfRule type="cellIs" dxfId="2913" priority="2840" operator="equal">
      <formula>"jan."</formula>
    </cfRule>
  </conditionalFormatting>
  <conditionalFormatting sqref="AA15">
    <cfRule type="cellIs" dxfId="2912" priority="2839" operator="equal">
      <formula>"jan."</formula>
    </cfRule>
  </conditionalFormatting>
  <conditionalFormatting sqref="AA15">
    <cfRule type="cellIs" dxfId="2911" priority="2838" operator="equal">
      <formula>"jan."</formula>
    </cfRule>
  </conditionalFormatting>
  <conditionalFormatting sqref="AA15">
    <cfRule type="cellIs" dxfId="2910" priority="2837" operator="equal">
      <formula>"jan."</formula>
    </cfRule>
  </conditionalFormatting>
  <conditionalFormatting sqref="AA15">
    <cfRule type="cellIs" dxfId="2909" priority="2835" operator="equal">
      <formula>"jan."</formula>
    </cfRule>
  </conditionalFormatting>
  <conditionalFormatting sqref="AG15:AI15">
    <cfRule type="cellIs" dxfId="2908" priority="2824" operator="equal">
      <formula>"jan."</formula>
    </cfRule>
  </conditionalFormatting>
  <conditionalFormatting sqref="AA15">
    <cfRule type="cellIs" dxfId="2907" priority="2833" operator="equal">
      <formula>"jan."</formula>
    </cfRule>
  </conditionalFormatting>
  <conditionalFormatting sqref="AB15">
    <cfRule type="cellIs" dxfId="2906" priority="2832" operator="equal">
      <formula>"jan."</formula>
    </cfRule>
  </conditionalFormatting>
  <conditionalFormatting sqref="AE15">
    <cfRule type="cellIs" dxfId="2905" priority="2831" operator="equal">
      <formula>"jan."</formula>
    </cfRule>
  </conditionalFormatting>
  <conditionalFormatting sqref="AF15">
    <cfRule type="cellIs" dxfId="2904" priority="2830" operator="equal">
      <formula>"jan."</formula>
    </cfRule>
  </conditionalFormatting>
  <conditionalFormatting sqref="AF15">
    <cfRule type="cellIs" dxfId="2903" priority="2829" operator="equal">
      <formula>"jan."</formula>
    </cfRule>
  </conditionalFormatting>
  <conditionalFormatting sqref="AG15">
    <cfRule type="cellIs" dxfId="2902" priority="2828" operator="equal">
      <formula>"jan."</formula>
    </cfRule>
  </conditionalFormatting>
  <conditionalFormatting sqref="AG15">
    <cfRule type="cellIs" dxfId="2901" priority="2827" operator="equal">
      <formula>"jan."</formula>
    </cfRule>
  </conditionalFormatting>
  <conditionalFormatting sqref="AG15:AI15">
    <cfRule type="cellIs" dxfId="2900" priority="2826" operator="equal">
      <formula>"jan."</formula>
    </cfRule>
  </conditionalFormatting>
  <conditionalFormatting sqref="AG15:AI15">
    <cfRule type="cellIs" dxfId="2899" priority="2825" operator="equal">
      <formula>"jan."</formula>
    </cfRule>
  </conditionalFormatting>
  <conditionalFormatting sqref="AG15:AI15">
    <cfRule type="cellIs" dxfId="2898" priority="2823" operator="equal">
      <formula>"jan."</formula>
    </cfRule>
  </conditionalFormatting>
  <conditionalFormatting sqref="AG15:AI15">
    <cfRule type="cellIs" dxfId="2897" priority="2822" operator="equal">
      <formula>"jan."</formula>
    </cfRule>
  </conditionalFormatting>
  <conditionalFormatting sqref="AG15:AI15">
    <cfRule type="cellIs" dxfId="2896" priority="2821" operator="equal">
      <formula>"jan."</formula>
    </cfRule>
  </conditionalFormatting>
  <conditionalFormatting sqref="AG15:AI15">
    <cfRule type="cellIs" dxfId="2895" priority="2820" operator="equal">
      <formula>"jan."</formula>
    </cfRule>
  </conditionalFormatting>
  <conditionalFormatting sqref="AG15:AI15">
    <cfRule type="cellIs" dxfId="2894" priority="2819" operator="equal">
      <formula>"jan."</formula>
    </cfRule>
  </conditionalFormatting>
  <conditionalFormatting sqref="AG15:AI15">
    <cfRule type="cellIs" dxfId="2893" priority="2818" operator="equal">
      <formula>"jan."</formula>
    </cfRule>
  </conditionalFormatting>
  <conditionalFormatting sqref="AG15:AI15">
    <cfRule type="cellIs" dxfId="2892" priority="2817" operator="equal">
      <formula>"jan."</formula>
    </cfRule>
  </conditionalFormatting>
  <conditionalFormatting sqref="AG15:AI15">
    <cfRule type="cellIs" dxfId="2891" priority="2816" operator="equal">
      <formula>"jan."</formula>
    </cfRule>
  </conditionalFormatting>
  <conditionalFormatting sqref="AG15:AI15">
    <cfRule type="cellIs" dxfId="2890" priority="2815" operator="equal">
      <formula>"jan."</formula>
    </cfRule>
  </conditionalFormatting>
  <conditionalFormatting sqref="AG15:AI15">
    <cfRule type="cellIs" dxfId="2889" priority="2814" operator="equal">
      <formula>"jan."</formula>
    </cfRule>
  </conditionalFormatting>
  <conditionalFormatting sqref="AB15">
    <cfRule type="cellIs" dxfId="2888" priority="4395" operator="equal">
      <formula>"jan."</formula>
    </cfRule>
  </conditionalFormatting>
  <conditionalFormatting sqref="AB15">
    <cfRule type="cellIs" dxfId="2887" priority="4181" operator="equal">
      <formula>"jan."</formula>
    </cfRule>
  </conditionalFormatting>
  <conditionalFormatting sqref="AC15">
    <cfRule type="cellIs" dxfId="2886" priority="4017" operator="equal">
      <formula>"jan."</formula>
    </cfRule>
  </conditionalFormatting>
  <conditionalFormatting sqref="AB15">
    <cfRule type="cellIs" dxfId="2885" priority="3918" operator="equal">
      <formula>"jan."</formula>
    </cfRule>
  </conditionalFormatting>
  <conditionalFormatting sqref="AC15">
    <cfRule type="cellIs" dxfId="2884" priority="3869" operator="equal">
      <formula>"jan."</formula>
    </cfRule>
  </conditionalFormatting>
  <conditionalFormatting sqref="AA15">
    <cfRule type="cellIs" dxfId="2883" priority="3861" operator="equal">
      <formula>"jan."</formula>
    </cfRule>
  </conditionalFormatting>
  <conditionalFormatting sqref="AC15">
    <cfRule type="cellIs" dxfId="2882" priority="3858" operator="equal">
      <formula>"jan."</formula>
    </cfRule>
  </conditionalFormatting>
  <conditionalFormatting sqref="AA15">
    <cfRule type="cellIs" dxfId="2881" priority="3856" operator="equal">
      <formula>"jan."</formula>
    </cfRule>
  </conditionalFormatting>
  <conditionalFormatting sqref="AB15">
    <cfRule type="cellIs" dxfId="2880" priority="3853" operator="equal">
      <formula>"jan."</formula>
    </cfRule>
  </conditionalFormatting>
  <conditionalFormatting sqref="AA15">
    <cfRule type="cellIs" dxfId="2879" priority="3752" operator="equal">
      <formula>"jan."</formula>
    </cfRule>
  </conditionalFormatting>
  <conditionalFormatting sqref="AB15">
    <cfRule type="cellIs" dxfId="2878" priority="3604" operator="equal">
      <formula>"jan."</formula>
    </cfRule>
  </conditionalFormatting>
  <conditionalFormatting sqref="AB15">
    <cfRule type="cellIs" dxfId="2877" priority="3597" operator="equal">
      <formula>"jan."</formula>
    </cfRule>
  </conditionalFormatting>
  <conditionalFormatting sqref="AA15">
    <cfRule type="cellIs" dxfId="2876" priority="3594" operator="equal">
      <formula>"jan."</formula>
    </cfRule>
  </conditionalFormatting>
  <conditionalFormatting sqref="AA15">
    <cfRule type="cellIs" dxfId="2875" priority="3593" operator="equal">
      <formula>"jan."</formula>
    </cfRule>
  </conditionalFormatting>
  <conditionalFormatting sqref="AA15">
    <cfRule type="cellIs" dxfId="2874" priority="3538" operator="equal">
      <formula>"jan."</formula>
    </cfRule>
  </conditionalFormatting>
  <conditionalFormatting sqref="AB15">
    <cfRule type="cellIs" dxfId="2873" priority="3519" operator="equal">
      <formula>"jan."</formula>
    </cfRule>
  </conditionalFormatting>
  <conditionalFormatting sqref="AB15">
    <cfRule type="cellIs" dxfId="2872" priority="3504" operator="equal">
      <formula>"jan."</formula>
    </cfRule>
  </conditionalFormatting>
  <conditionalFormatting sqref="AA15">
    <cfRule type="cellIs" dxfId="2871" priority="3499" operator="equal">
      <formula>"jan."</formula>
    </cfRule>
  </conditionalFormatting>
  <conditionalFormatting sqref="AB15">
    <cfRule type="cellIs" dxfId="2870" priority="3497" operator="equal">
      <formula>"jan."</formula>
    </cfRule>
  </conditionalFormatting>
  <conditionalFormatting sqref="AB15">
    <cfRule type="cellIs" dxfId="2869" priority="3495" operator="equal">
      <formula>"jan."</formula>
    </cfRule>
  </conditionalFormatting>
  <conditionalFormatting sqref="AB15">
    <cfRule type="cellIs" dxfId="2868" priority="3463" operator="equal">
      <formula>"jan."</formula>
    </cfRule>
  </conditionalFormatting>
  <conditionalFormatting sqref="AA15">
    <cfRule type="cellIs" dxfId="2867" priority="3454" operator="equal">
      <formula>"jan."</formula>
    </cfRule>
  </conditionalFormatting>
  <conditionalFormatting sqref="AB15">
    <cfRule type="cellIs" dxfId="2866" priority="3446" operator="equal">
      <formula>"jan."</formula>
    </cfRule>
  </conditionalFormatting>
  <conditionalFormatting sqref="AA15">
    <cfRule type="cellIs" dxfId="2865" priority="3445" operator="equal">
      <formula>"jan."</formula>
    </cfRule>
  </conditionalFormatting>
  <conditionalFormatting sqref="AA15">
    <cfRule type="cellIs" dxfId="2864" priority="3426" operator="equal">
      <formula>"jan."</formula>
    </cfRule>
  </conditionalFormatting>
  <conditionalFormatting sqref="AA15">
    <cfRule type="cellIs" dxfId="2863" priority="3423" operator="equal">
      <formula>"jan."</formula>
    </cfRule>
  </conditionalFormatting>
  <conditionalFormatting sqref="AA15">
    <cfRule type="cellIs" dxfId="2862" priority="3422" operator="equal">
      <formula>"jan."</formula>
    </cfRule>
  </conditionalFormatting>
  <conditionalFormatting sqref="AA15">
    <cfRule type="cellIs" dxfId="2861" priority="3417" operator="equal">
      <formula>"jan."</formula>
    </cfRule>
  </conditionalFormatting>
  <conditionalFormatting sqref="AA15">
    <cfRule type="cellIs" dxfId="2860" priority="3414" operator="equal">
      <formula>"jan."</formula>
    </cfRule>
  </conditionalFormatting>
  <conditionalFormatting sqref="AA15">
    <cfRule type="cellIs" dxfId="2859" priority="3413" operator="equal">
      <formula>"jan."</formula>
    </cfRule>
  </conditionalFormatting>
  <conditionalFormatting sqref="AB15">
    <cfRule type="cellIs" dxfId="2858" priority="3411" operator="equal">
      <formula>"jan."</formula>
    </cfRule>
  </conditionalFormatting>
  <conditionalFormatting sqref="AA15">
    <cfRule type="cellIs" dxfId="2857" priority="3326" operator="equal">
      <formula>"jan."</formula>
    </cfRule>
  </conditionalFormatting>
  <conditionalFormatting sqref="AA15">
    <cfRule type="cellIs" dxfId="2856" priority="3245" operator="equal">
      <formula>"jan."</formula>
    </cfRule>
  </conditionalFormatting>
  <conditionalFormatting sqref="AB15">
    <cfRule type="cellIs" dxfId="2855" priority="3219" operator="equal">
      <formula>"jan."</formula>
    </cfRule>
  </conditionalFormatting>
  <conditionalFormatting sqref="AA15">
    <cfRule type="cellIs" dxfId="2854" priority="3186" operator="equal">
      <formula>"jan."</formula>
    </cfRule>
  </conditionalFormatting>
  <conditionalFormatting sqref="AA15">
    <cfRule type="cellIs" dxfId="2853" priority="3183" operator="equal">
      <formula>"jan."</formula>
    </cfRule>
  </conditionalFormatting>
  <conditionalFormatting sqref="AA15">
    <cfRule type="cellIs" dxfId="2852" priority="3182" operator="equal">
      <formula>"jan."</formula>
    </cfRule>
  </conditionalFormatting>
  <conditionalFormatting sqref="AB15">
    <cfRule type="cellIs" dxfId="2851" priority="3119" operator="equal">
      <formula>"jan."</formula>
    </cfRule>
  </conditionalFormatting>
  <conditionalFormatting sqref="AA15">
    <cfRule type="cellIs" dxfId="2850" priority="3093" operator="equal">
      <formula>"jan."</formula>
    </cfRule>
  </conditionalFormatting>
  <conditionalFormatting sqref="AA15">
    <cfRule type="cellIs" dxfId="2849" priority="3088" operator="equal">
      <formula>"jan."</formula>
    </cfRule>
  </conditionalFormatting>
  <conditionalFormatting sqref="AA15">
    <cfRule type="cellIs" dxfId="2848" priority="3086" operator="equal">
      <formula>"jan."</formula>
    </cfRule>
  </conditionalFormatting>
  <conditionalFormatting sqref="AA15">
    <cfRule type="cellIs" dxfId="2847" priority="3085" operator="equal">
      <formula>"jan."</formula>
    </cfRule>
  </conditionalFormatting>
  <conditionalFormatting sqref="AB15">
    <cfRule type="cellIs" dxfId="2846" priority="3061" operator="equal">
      <formula>"jan."</formula>
    </cfRule>
  </conditionalFormatting>
  <conditionalFormatting sqref="AA15">
    <cfRule type="cellIs" dxfId="2845" priority="3036" operator="equal">
      <formula>"jan."</formula>
    </cfRule>
  </conditionalFormatting>
  <conditionalFormatting sqref="AA15">
    <cfRule type="cellIs" dxfId="2844" priority="3032" operator="equal">
      <formula>"jan."</formula>
    </cfRule>
  </conditionalFormatting>
  <conditionalFormatting sqref="AA15">
    <cfRule type="cellIs" dxfId="2843" priority="3024" operator="equal">
      <formula>"jan."</formula>
    </cfRule>
  </conditionalFormatting>
  <conditionalFormatting sqref="AA15">
    <cfRule type="cellIs" dxfId="2842" priority="3021" operator="equal">
      <formula>"jan."</formula>
    </cfRule>
  </conditionalFormatting>
  <conditionalFormatting sqref="AA15">
    <cfRule type="cellIs" dxfId="2841" priority="2946" operator="equal">
      <formula>"jan."</formula>
    </cfRule>
  </conditionalFormatting>
  <conditionalFormatting sqref="AC15">
    <cfRule type="cellIs" dxfId="2840" priority="2916" operator="equal">
      <formula>"jan."</formula>
    </cfRule>
  </conditionalFormatting>
  <conditionalFormatting sqref="AA15">
    <cfRule type="cellIs" dxfId="2839" priority="2913" operator="equal">
      <formula>"jan."</formula>
    </cfRule>
  </conditionalFormatting>
  <conditionalFormatting sqref="AA15">
    <cfRule type="cellIs" dxfId="2838" priority="2893" operator="equal">
      <formula>"jan."</formula>
    </cfRule>
  </conditionalFormatting>
  <conditionalFormatting sqref="AA15">
    <cfRule type="cellIs" dxfId="2837" priority="2886" operator="equal">
      <formula>"jan."</formula>
    </cfRule>
  </conditionalFormatting>
  <conditionalFormatting sqref="AA15">
    <cfRule type="cellIs" dxfId="2836" priority="2885" operator="equal">
      <formula>"jan."</formula>
    </cfRule>
  </conditionalFormatting>
  <conditionalFormatting sqref="AA15">
    <cfRule type="cellIs" dxfId="2835" priority="2884" operator="equal">
      <formula>"jan."</formula>
    </cfRule>
  </conditionalFormatting>
  <conditionalFormatting sqref="AA15">
    <cfRule type="cellIs" dxfId="2834" priority="2880" operator="equal">
      <formula>"jan."</formula>
    </cfRule>
  </conditionalFormatting>
  <conditionalFormatting sqref="AA15">
    <cfRule type="cellIs" dxfId="2833" priority="2863" operator="equal">
      <formula>"jan."</formula>
    </cfRule>
  </conditionalFormatting>
  <conditionalFormatting sqref="AA15">
    <cfRule type="cellIs" dxfId="2832" priority="2849" operator="equal">
      <formula>"jan."</formula>
    </cfRule>
  </conditionalFormatting>
  <conditionalFormatting sqref="AA15">
    <cfRule type="cellIs" dxfId="2831" priority="2848" operator="equal">
      <formula>"jan."</formula>
    </cfRule>
  </conditionalFormatting>
  <conditionalFormatting sqref="AA15">
    <cfRule type="cellIs" dxfId="2830" priority="2836" operator="equal">
      <formula>"jan."</formula>
    </cfRule>
  </conditionalFormatting>
  <conditionalFormatting sqref="AA15">
    <cfRule type="cellIs" dxfId="2829" priority="2834" operator="equal">
      <formula>"jan."</formula>
    </cfRule>
  </conditionalFormatting>
  <conditionalFormatting sqref="AD15">
    <cfRule type="cellIs" dxfId="2828" priority="2813" operator="equal">
      <formula>"jan."</formula>
    </cfRule>
  </conditionalFormatting>
  <conditionalFormatting sqref="AC15">
    <cfRule type="cellIs" dxfId="2827" priority="2812" operator="equal">
      <formula>"jan."</formula>
    </cfRule>
  </conditionalFormatting>
  <conditionalFormatting sqref="AD15">
    <cfRule type="cellIs" dxfId="2826" priority="2811" operator="equal">
      <formula>"jan."</formula>
    </cfRule>
  </conditionalFormatting>
  <conditionalFormatting sqref="AC15">
    <cfRule type="cellIs" dxfId="2825" priority="2810" operator="equal">
      <formula>"jan."</formula>
    </cfRule>
  </conditionalFormatting>
  <conditionalFormatting sqref="AD15">
    <cfRule type="cellIs" dxfId="2824" priority="2809" operator="equal">
      <formula>"jan."</formula>
    </cfRule>
  </conditionalFormatting>
  <conditionalFormatting sqref="AB15">
    <cfRule type="cellIs" dxfId="2823" priority="2808" operator="equal">
      <formula>"jan."</formula>
    </cfRule>
  </conditionalFormatting>
  <conditionalFormatting sqref="AC15">
    <cfRule type="cellIs" dxfId="2822" priority="2807" operator="equal">
      <formula>"jan."</formula>
    </cfRule>
  </conditionalFormatting>
  <conditionalFormatting sqref="AC15">
    <cfRule type="cellIs" dxfId="2821" priority="2806" operator="equal">
      <formula>"jan."</formula>
    </cfRule>
  </conditionalFormatting>
  <conditionalFormatting sqref="AB15">
    <cfRule type="cellIs" dxfId="2820" priority="2805" operator="equal">
      <formula>"jan."</formula>
    </cfRule>
  </conditionalFormatting>
  <conditionalFormatting sqref="AC15">
    <cfRule type="cellIs" dxfId="2819" priority="2804" operator="equal">
      <formula>"jan."</formula>
    </cfRule>
  </conditionalFormatting>
  <conditionalFormatting sqref="AB15">
    <cfRule type="cellIs" dxfId="2818" priority="2803" operator="equal">
      <formula>"jan."</formula>
    </cfRule>
  </conditionalFormatting>
  <conditionalFormatting sqref="AC15">
    <cfRule type="cellIs" dxfId="2817" priority="2802" operator="equal">
      <formula>"jan."</formula>
    </cfRule>
  </conditionalFormatting>
  <conditionalFormatting sqref="AA15">
    <cfRule type="cellIs" dxfId="2816" priority="2801" operator="equal">
      <formula>"jan."</formula>
    </cfRule>
  </conditionalFormatting>
  <conditionalFormatting sqref="AB15">
    <cfRule type="cellIs" dxfId="2815" priority="2800" operator="equal">
      <formula>"jan."</formula>
    </cfRule>
  </conditionalFormatting>
  <conditionalFormatting sqref="AD15">
    <cfRule type="cellIs" dxfId="2814" priority="2799" operator="equal">
      <formula>"jan."</formula>
    </cfRule>
  </conditionalFormatting>
  <conditionalFormatting sqref="AC15">
    <cfRule type="cellIs" dxfId="2813" priority="2798" operator="equal">
      <formula>"jan."</formula>
    </cfRule>
  </conditionalFormatting>
  <conditionalFormatting sqref="AB15">
    <cfRule type="cellIs" dxfId="2812" priority="2797" operator="equal">
      <formula>"jan."</formula>
    </cfRule>
  </conditionalFormatting>
  <conditionalFormatting sqref="AC15">
    <cfRule type="cellIs" dxfId="2811" priority="2796" operator="equal">
      <formula>"jan."</formula>
    </cfRule>
  </conditionalFormatting>
  <conditionalFormatting sqref="AB15">
    <cfRule type="cellIs" dxfId="2810" priority="2795" operator="equal">
      <formula>"jan."</formula>
    </cfRule>
  </conditionalFormatting>
  <conditionalFormatting sqref="AC15">
    <cfRule type="cellIs" dxfId="2809" priority="2794" operator="equal">
      <formula>"jan."</formula>
    </cfRule>
  </conditionalFormatting>
  <conditionalFormatting sqref="AB15">
    <cfRule type="cellIs" dxfId="2808" priority="2792" operator="equal">
      <formula>"jan."</formula>
    </cfRule>
  </conditionalFormatting>
  <conditionalFormatting sqref="AD15">
    <cfRule type="cellIs" dxfId="2807" priority="2791" operator="equal">
      <formula>"jan."</formula>
    </cfRule>
  </conditionalFormatting>
  <conditionalFormatting sqref="AB15">
    <cfRule type="cellIs" dxfId="2806" priority="2790" operator="equal">
      <formula>"jan."</formula>
    </cfRule>
  </conditionalFormatting>
  <conditionalFormatting sqref="AA15">
    <cfRule type="cellIs" dxfId="2805" priority="2789" operator="equal">
      <formula>"jan."</formula>
    </cfRule>
  </conditionalFormatting>
  <conditionalFormatting sqref="AB15">
    <cfRule type="cellIs" dxfId="2804" priority="2788" operator="equal">
      <formula>"jan."</formula>
    </cfRule>
  </conditionalFormatting>
  <conditionalFormatting sqref="AA15">
    <cfRule type="cellIs" dxfId="2803" priority="2787" operator="equal">
      <formula>"jan."</formula>
    </cfRule>
  </conditionalFormatting>
  <conditionalFormatting sqref="AB15">
    <cfRule type="cellIs" dxfId="2802" priority="2786" operator="equal">
      <formula>"jan."</formula>
    </cfRule>
  </conditionalFormatting>
  <conditionalFormatting sqref="AA15">
    <cfRule type="cellIs" dxfId="2801" priority="2785" operator="equal">
      <formula>"jan."</formula>
    </cfRule>
  </conditionalFormatting>
  <conditionalFormatting sqref="AC15">
    <cfRule type="cellIs" dxfId="2800" priority="2784" operator="equal">
      <formula>"jan."</formula>
    </cfRule>
  </conditionalFormatting>
  <conditionalFormatting sqref="AC15">
    <cfRule type="cellIs" dxfId="2799" priority="2783" operator="equal">
      <formula>"jan."</formula>
    </cfRule>
  </conditionalFormatting>
  <conditionalFormatting sqref="AB15">
    <cfRule type="cellIs" dxfId="2798" priority="2782" operator="equal">
      <formula>"jan."</formula>
    </cfRule>
  </conditionalFormatting>
  <conditionalFormatting sqref="AC15">
    <cfRule type="cellIs" dxfId="2797" priority="2781" operator="equal">
      <formula>"jan."</formula>
    </cfRule>
  </conditionalFormatting>
  <conditionalFormatting sqref="AB15">
    <cfRule type="cellIs" dxfId="2796" priority="2780" operator="equal">
      <formula>"jan."</formula>
    </cfRule>
  </conditionalFormatting>
  <conditionalFormatting sqref="AC15">
    <cfRule type="cellIs" dxfId="2795" priority="2779" operator="equal">
      <formula>"jan."</formula>
    </cfRule>
  </conditionalFormatting>
  <conditionalFormatting sqref="AA15">
    <cfRule type="cellIs" dxfId="2794" priority="2778" operator="equal">
      <formula>"jan."</formula>
    </cfRule>
  </conditionalFormatting>
  <conditionalFormatting sqref="AB15">
    <cfRule type="cellIs" dxfId="2793" priority="2777" operator="equal">
      <formula>"jan."</formula>
    </cfRule>
  </conditionalFormatting>
  <conditionalFormatting sqref="AD15">
    <cfRule type="cellIs" dxfId="2792" priority="2776" operator="equal">
      <formula>"jan."</formula>
    </cfRule>
  </conditionalFormatting>
  <conditionalFormatting sqref="AB15">
    <cfRule type="cellIs" dxfId="2791" priority="2775" operator="equal">
      <formula>"jan."</formula>
    </cfRule>
  </conditionalFormatting>
  <conditionalFormatting sqref="AA15">
    <cfRule type="cellIs" dxfId="2790" priority="2774" operator="equal">
      <formula>"jan."</formula>
    </cfRule>
  </conditionalFormatting>
  <conditionalFormatting sqref="AB15">
    <cfRule type="cellIs" dxfId="2789" priority="2773" operator="equal">
      <formula>"jan."</formula>
    </cfRule>
  </conditionalFormatting>
  <conditionalFormatting sqref="AA15">
    <cfRule type="cellIs" dxfId="2788" priority="2772" operator="equal">
      <formula>"jan."</formula>
    </cfRule>
  </conditionalFormatting>
  <conditionalFormatting sqref="AB15">
    <cfRule type="cellIs" dxfId="2787" priority="2771" operator="equal">
      <formula>"jan."</formula>
    </cfRule>
  </conditionalFormatting>
  <conditionalFormatting sqref="AA15">
    <cfRule type="cellIs" dxfId="2786" priority="2770" operator="equal">
      <formula>"jan."</formula>
    </cfRule>
  </conditionalFormatting>
  <conditionalFormatting sqref="AC15">
    <cfRule type="cellIs" dxfId="2785" priority="2769" operator="equal">
      <formula>"jan."</formula>
    </cfRule>
  </conditionalFormatting>
  <conditionalFormatting sqref="AB15">
    <cfRule type="cellIs" dxfId="2784" priority="2768" operator="equal">
      <formula>"jan."</formula>
    </cfRule>
  </conditionalFormatting>
  <conditionalFormatting sqref="AA15">
    <cfRule type="cellIs" dxfId="2783" priority="2767" operator="equal">
      <formula>"jan."</formula>
    </cfRule>
  </conditionalFormatting>
  <conditionalFormatting sqref="AB15">
    <cfRule type="cellIs" dxfId="2782" priority="2766" operator="equal">
      <formula>"jan."</formula>
    </cfRule>
  </conditionalFormatting>
  <conditionalFormatting sqref="AA15">
    <cfRule type="cellIs" dxfId="2781" priority="2765" operator="equal">
      <formula>"jan."</formula>
    </cfRule>
  </conditionalFormatting>
  <conditionalFormatting sqref="AB15">
    <cfRule type="cellIs" dxfId="2780" priority="2764" operator="equal">
      <formula>"jan."</formula>
    </cfRule>
  </conditionalFormatting>
  <conditionalFormatting sqref="AA15">
    <cfRule type="cellIs" dxfId="2779" priority="2763" operator="equal">
      <formula>"jan."</formula>
    </cfRule>
  </conditionalFormatting>
  <conditionalFormatting sqref="AC15">
    <cfRule type="cellIs" dxfId="2778" priority="2762" operator="equal">
      <formula>"jan."</formula>
    </cfRule>
  </conditionalFormatting>
  <conditionalFormatting sqref="AA15">
    <cfRule type="cellIs" dxfId="2777" priority="2761" operator="equal">
      <formula>"jan."</formula>
    </cfRule>
  </conditionalFormatting>
  <conditionalFormatting sqref="AA15">
    <cfRule type="cellIs" dxfId="2776" priority="2760" operator="equal">
      <formula>"jan."</formula>
    </cfRule>
  </conditionalFormatting>
  <conditionalFormatting sqref="AA15">
    <cfRule type="cellIs" dxfId="2775" priority="2759" operator="equal">
      <formula>"jan."</formula>
    </cfRule>
  </conditionalFormatting>
  <conditionalFormatting sqref="AB15">
    <cfRule type="cellIs" dxfId="2774" priority="2758" operator="equal">
      <formula>"jan."</formula>
    </cfRule>
  </conditionalFormatting>
  <conditionalFormatting sqref="AC15">
    <cfRule type="cellIs" dxfId="2773" priority="2757" operator="equal">
      <formula>"jan."</formula>
    </cfRule>
  </conditionalFormatting>
  <conditionalFormatting sqref="AB15">
    <cfRule type="cellIs" dxfId="2772" priority="2756" operator="equal">
      <formula>"jan."</formula>
    </cfRule>
  </conditionalFormatting>
  <conditionalFormatting sqref="AC15">
    <cfRule type="cellIs" dxfId="2771" priority="2755" operator="equal">
      <formula>"jan."</formula>
    </cfRule>
  </conditionalFormatting>
  <conditionalFormatting sqref="AB15">
    <cfRule type="cellIs" dxfId="2770" priority="2754" operator="equal">
      <formula>"jan."</formula>
    </cfRule>
  </conditionalFormatting>
  <conditionalFormatting sqref="AC15">
    <cfRule type="cellIs" dxfId="2769" priority="2753" operator="equal">
      <formula>"jan."</formula>
    </cfRule>
  </conditionalFormatting>
  <conditionalFormatting sqref="AA15">
    <cfRule type="cellIs" dxfId="2768" priority="2752" operator="equal">
      <formula>"jan."</formula>
    </cfRule>
  </conditionalFormatting>
  <conditionalFormatting sqref="AB15">
    <cfRule type="cellIs" dxfId="2767" priority="2751" operator="equal">
      <formula>"jan."</formula>
    </cfRule>
  </conditionalFormatting>
  <conditionalFormatting sqref="AB15">
    <cfRule type="cellIs" dxfId="2766" priority="2750" operator="equal">
      <formula>"jan."</formula>
    </cfRule>
  </conditionalFormatting>
  <conditionalFormatting sqref="AA15">
    <cfRule type="cellIs" dxfId="2765" priority="2749" operator="equal">
      <formula>"jan."</formula>
    </cfRule>
  </conditionalFormatting>
  <conditionalFormatting sqref="AB15">
    <cfRule type="cellIs" dxfId="2764" priority="2748" operator="equal">
      <formula>"jan."</formula>
    </cfRule>
  </conditionalFormatting>
  <conditionalFormatting sqref="AA15">
    <cfRule type="cellIs" dxfId="2763" priority="2747" operator="equal">
      <formula>"jan."</formula>
    </cfRule>
  </conditionalFormatting>
  <conditionalFormatting sqref="AB15">
    <cfRule type="cellIs" dxfId="2762" priority="2746" operator="equal">
      <formula>"jan."</formula>
    </cfRule>
  </conditionalFormatting>
  <conditionalFormatting sqref="AA15">
    <cfRule type="cellIs" dxfId="2761" priority="2745" operator="equal">
      <formula>"jan."</formula>
    </cfRule>
  </conditionalFormatting>
  <conditionalFormatting sqref="AC15">
    <cfRule type="cellIs" dxfId="2760" priority="2744" operator="equal">
      <formula>"jan."</formula>
    </cfRule>
  </conditionalFormatting>
  <conditionalFormatting sqref="AB15">
    <cfRule type="cellIs" dxfId="2759" priority="2743" operator="equal">
      <formula>"jan."</formula>
    </cfRule>
  </conditionalFormatting>
  <conditionalFormatting sqref="AA15">
    <cfRule type="cellIs" dxfId="2758" priority="2742" operator="equal">
      <formula>"jan."</formula>
    </cfRule>
  </conditionalFormatting>
  <conditionalFormatting sqref="AB15">
    <cfRule type="cellIs" dxfId="2757" priority="2741" operator="equal">
      <formula>"jan."</formula>
    </cfRule>
  </conditionalFormatting>
  <conditionalFormatting sqref="AA15">
    <cfRule type="cellIs" dxfId="2756" priority="2740" operator="equal">
      <formula>"jan."</formula>
    </cfRule>
  </conditionalFormatting>
  <conditionalFormatting sqref="AB15">
    <cfRule type="cellIs" dxfId="2755" priority="2739" operator="equal">
      <formula>"jan."</formula>
    </cfRule>
  </conditionalFormatting>
  <conditionalFormatting sqref="AA15">
    <cfRule type="cellIs" dxfId="2754" priority="2738" operator="equal">
      <formula>"jan."</formula>
    </cfRule>
  </conditionalFormatting>
  <conditionalFormatting sqref="AC15">
    <cfRule type="cellIs" dxfId="2753" priority="2737" operator="equal">
      <formula>"jan."</formula>
    </cfRule>
  </conditionalFormatting>
  <conditionalFormatting sqref="AA15">
    <cfRule type="cellIs" dxfId="2752" priority="2736" operator="equal">
      <formula>"jan."</formula>
    </cfRule>
  </conditionalFormatting>
  <conditionalFormatting sqref="AA15">
    <cfRule type="cellIs" dxfId="2751" priority="2735" operator="equal">
      <formula>"jan."</formula>
    </cfRule>
  </conditionalFormatting>
  <conditionalFormatting sqref="AA15">
    <cfRule type="cellIs" dxfId="2750" priority="2734" operator="equal">
      <formula>"jan."</formula>
    </cfRule>
  </conditionalFormatting>
  <conditionalFormatting sqref="AB15">
    <cfRule type="cellIs" dxfId="2749" priority="2733" operator="equal">
      <formula>"jan."</formula>
    </cfRule>
  </conditionalFormatting>
  <conditionalFormatting sqref="AB15">
    <cfRule type="cellIs" dxfId="2748" priority="2732" operator="equal">
      <formula>"jan."</formula>
    </cfRule>
  </conditionalFormatting>
  <conditionalFormatting sqref="AA15">
    <cfRule type="cellIs" dxfId="2747" priority="2731" operator="equal">
      <formula>"jan."</formula>
    </cfRule>
  </conditionalFormatting>
  <conditionalFormatting sqref="AB15">
    <cfRule type="cellIs" dxfId="2746" priority="2730" operator="equal">
      <formula>"jan."</formula>
    </cfRule>
  </conditionalFormatting>
  <conditionalFormatting sqref="AA15">
    <cfRule type="cellIs" dxfId="2745" priority="2729" operator="equal">
      <formula>"jan."</formula>
    </cfRule>
  </conditionalFormatting>
  <conditionalFormatting sqref="AB15">
    <cfRule type="cellIs" dxfId="2744" priority="2728" operator="equal">
      <formula>"jan."</formula>
    </cfRule>
  </conditionalFormatting>
  <conditionalFormatting sqref="AA15">
    <cfRule type="cellIs" dxfId="2743" priority="2727" operator="equal">
      <formula>"jan."</formula>
    </cfRule>
  </conditionalFormatting>
  <conditionalFormatting sqref="AC15">
    <cfRule type="cellIs" dxfId="2742" priority="2726" operator="equal">
      <formula>"jan."</formula>
    </cfRule>
  </conditionalFormatting>
  <conditionalFormatting sqref="AA15">
    <cfRule type="cellIs" dxfId="2741" priority="2725" operator="equal">
      <formula>"jan."</formula>
    </cfRule>
  </conditionalFormatting>
  <conditionalFormatting sqref="AA15">
    <cfRule type="cellIs" dxfId="2740" priority="2724" operator="equal">
      <formula>"jan."</formula>
    </cfRule>
  </conditionalFormatting>
  <conditionalFormatting sqref="AA15">
    <cfRule type="cellIs" dxfId="2739" priority="2723" operator="equal">
      <formula>"jan."</formula>
    </cfRule>
  </conditionalFormatting>
  <conditionalFormatting sqref="AB15">
    <cfRule type="cellIs" dxfId="2738" priority="2722" operator="equal">
      <formula>"jan."</formula>
    </cfRule>
  </conditionalFormatting>
  <conditionalFormatting sqref="AA15">
    <cfRule type="cellIs" dxfId="2737" priority="2721" operator="equal">
      <formula>"jan."</formula>
    </cfRule>
  </conditionalFormatting>
  <conditionalFormatting sqref="AA15">
    <cfRule type="cellIs" dxfId="2736" priority="2720" operator="equal">
      <formula>"jan."</formula>
    </cfRule>
  </conditionalFormatting>
  <conditionalFormatting sqref="AA15">
    <cfRule type="cellIs" dxfId="2735" priority="2719" operator="equal">
      <formula>"jan."</formula>
    </cfRule>
  </conditionalFormatting>
  <conditionalFormatting sqref="AB15">
    <cfRule type="cellIs" dxfId="2734" priority="2718" operator="equal">
      <formula>"jan."</formula>
    </cfRule>
  </conditionalFormatting>
  <conditionalFormatting sqref="AA15">
    <cfRule type="cellIs" dxfId="2733" priority="2717" operator="equal">
      <formula>"jan."</formula>
    </cfRule>
  </conditionalFormatting>
  <conditionalFormatting sqref="AD15">
    <cfRule type="cellIs" dxfId="2732" priority="2716" operator="equal">
      <formula>"jan."</formula>
    </cfRule>
  </conditionalFormatting>
  <conditionalFormatting sqref="AC15">
    <cfRule type="cellIs" dxfId="2731" priority="2715" operator="equal">
      <formula>"jan."</formula>
    </cfRule>
  </conditionalFormatting>
  <conditionalFormatting sqref="AB15">
    <cfRule type="cellIs" dxfId="2730" priority="2714" operator="equal">
      <formula>"jan."</formula>
    </cfRule>
  </conditionalFormatting>
  <conditionalFormatting sqref="AC15">
    <cfRule type="cellIs" dxfId="2729" priority="2713" operator="equal">
      <formula>"jan."</formula>
    </cfRule>
  </conditionalFormatting>
  <conditionalFormatting sqref="AB15">
    <cfRule type="cellIs" dxfId="2728" priority="2712" operator="equal">
      <formula>"jan."</formula>
    </cfRule>
  </conditionalFormatting>
  <conditionalFormatting sqref="AC15">
    <cfRule type="cellIs" dxfId="2727" priority="2711" operator="equal">
      <formula>"jan."</formula>
    </cfRule>
  </conditionalFormatting>
  <conditionalFormatting sqref="AA15">
    <cfRule type="cellIs" dxfId="2726" priority="2710" operator="equal">
      <formula>"jan."</formula>
    </cfRule>
  </conditionalFormatting>
  <conditionalFormatting sqref="AB15">
    <cfRule type="cellIs" dxfId="2725" priority="2709" operator="equal">
      <formula>"jan."</formula>
    </cfRule>
  </conditionalFormatting>
  <conditionalFormatting sqref="AB15">
    <cfRule type="cellIs" dxfId="2724" priority="2708" operator="equal">
      <formula>"jan."</formula>
    </cfRule>
  </conditionalFormatting>
  <conditionalFormatting sqref="AA15">
    <cfRule type="cellIs" dxfId="2723" priority="2707" operator="equal">
      <formula>"jan."</formula>
    </cfRule>
  </conditionalFormatting>
  <conditionalFormatting sqref="AB15">
    <cfRule type="cellIs" dxfId="2722" priority="2706" operator="equal">
      <formula>"jan."</formula>
    </cfRule>
  </conditionalFormatting>
  <conditionalFormatting sqref="AA15">
    <cfRule type="cellIs" dxfId="2721" priority="2705" operator="equal">
      <formula>"jan."</formula>
    </cfRule>
  </conditionalFormatting>
  <conditionalFormatting sqref="AB15">
    <cfRule type="cellIs" dxfId="2720" priority="2704" operator="equal">
      <formula>"jan."</formula>
    </cfRule>
  </conditionalFormatting>
  <conditionalFormatting sqref="AA15">
    <cfRule type="cellIs" dxfId="2719" priority="2703" operator="equal">
      <formula>"jan."</formula>
    </cfRule>
  </conditionalFormatting>
  <conditionalFormatting sqref="AC15">
    <cfRule type="cellIs" dxfId="2718" priority="2702" operator="equal">
      <formula>"jan."</formula>
    </cfRule>
  </conditionalFormatting>
  <conditionalFormatting sqref="AB15">
    <cfRule type="cellIs" dxfId="2717" priority="2701" operator="equal">
      <formula>"jan."</formula>
    </cfRule>
  </conditionalFormatting>
  <conditionalFormatting sqref="AA15">
    <cfRule type="cellIs" dxfId="2716" priority="2700" operator="equal">
      <formula>"jan."</formula>
    </cfRule>
  </conditionalFormatting>
  <conditionalFormatting sqref="AB15">
    <cfRule type="cellIs" dxfId="2715" priority="2699" operator="equal">
      <formula>"jan."</formula>
    </cfRule>
  </conditionalFormatting>
  <conditionalFormatting sqref="AA15">
    <cfRule type="cellIs" dxfId="2714" priority="2698" operator="equal">
      <formula>"jan."</formula>
    </cfRule>
  </conditionalFormatting>
  <conditionalFormatting sqref="AB15">
    <cfRule type="cellIs" dxfId="2713" priority="2697" operator="equal">
      <formula>"jan."</formula>
    </cfRule>
  </conditionalFormatting>
  <conditionalFormatting sqref="AA15">
    <cfRule type="cellIs" dxfId="2712" priority="2696" operator="equal">
      <formula>"jan."</formula>
    </cfRule>
  </conditionalFormatting>
  <conditionalFormatting sqref="AC15">
    <cfRule type="cellIs" dxfId="2711" priority="2695" operator="equal">
      <formula>"jan."</formula>
    </cfRule>
  </conditionalFormatting>
  <conditionalFormatting sqref="AA15">
    <cfRule type="cellIs" dxfId="2710" priority="2694" operator="equal">
      <formula>"jan."</formula>
    </cfRule>
  </conditionalFormatting>
  <conditionalFormatting sqref="AA15">
    <cfRule type="cellIs" dxfId="2709" priority="2693" operator="equal">
      <formula>"jan."</formula>
    </cfRule>
  </conditionalFormatting>
  <conditionalFormatting sqref="AA15">
    <cfRule type="cellIs" dxfId="2708" priority="2692" operator="equal">
      <formula>"jan."</formula>
    </cfRule>
  </conditionalFormatting>
  <conditionalFormatting sqref="AB15">
    <cfRule type="cellIs" dxfId="2707" priority="2691" operator="equal">
      <formula>"jan."</formula>
    </cfRule>
  </conditionalFormatting>
  <conditionalFormatting sqref="AB15">
    <cfRule type="cellIs" dxfId="2706" priority="2690" operator="equal">
      <formula>"jan."</formula>
    </cfRule>
  </conditionalFormatting>
  <conditionalFormatting sqref="AA15">
    <cfRule type="cellIs" dxfId="2705" priority="2689" operator="equal">
      <formula>"jan."</formula>
    </cfRule>
  </conditionalFormatting>
  <conditionalFormatting sqref="AB15">
    <cfRule type="cellIs" dxfId="2704" priority="2688" operator="equal">
      <formula>"jan."</formula>
    </cfRule>
  </conditionalFormatting>
  <conditionalFormatting sqref="AA15">
    <cfRule type="cellIs" dxfId="2703" priority="2687" operator="equal">
      <formula>"jan."</formula>
    </cfRule>
  </conditionalFormatting>
  <conditionalFormatting sqref="AB15">
    <cfRule type="cellIs" dxfId="2702" priority="2686" operator="equal">
      <formula>"jan."</formula>
    </cfRule>
  </conditionalFormatting>
  <conditionalFormatting sqref="AA15">
    <cfRule type="cellIs" dxfId="2701" priority="2685" operator="equal">
      <formula>"jan."</formula>
    </cfRule>
  </conditionalFormatting>
  <conditionalFormatting sqref="AC15">
    <cfRule type="cellIs" dxfId="2700" priority="2684" operator="equal">
      <formula>"jan."</formula>
    </cfRule>
  </conditionalFormatting>
  <conditionalFormatting sqref="AA15">
    <cfRule type="cellIs" dxfId="2699" priority="2683" operator="equal">
      <formula>"jan."</formula>
    </cfRule>
  </conditionalFormatting>
  <conditionalFormatting sqref="AA15">
    <cfRule type="cellIs" dxfId="2698" priority="2682" operator="equal">
      <formula>"jan."</formula>
    </cfRule>
  </conditionalFormatting>
  <conditionalFormatting sqref="AA15">
    <cfRule type="cellIs" dxfId="2697" priority="2681" operator="equal">
      <formula>"jan."</formula>
    </cfRule>
  </conditionalFormatting>
  <conditionalFormatting sqref="AB15">
    <cfRule type="cellIs" dxfId="2696" priority="2680" operator="equal">
      <formula>"jan."</formula>
    </cfRule>
  </conditionalFormatting>
  <conditionalFormatting sqref="AA15">
    <cfRule type="cellIs" dxfId="2695" priority="2679" operator="equal">
      <formula>"jan."</formula>
    </cfRule>
  </conditionalFormatting>
  <conditionalFormatting sqref="AA15">
    <cfRule type="cellIs" dxfId="2694" priority="2678" operator="equal">
      <formula>"jan."</formula>
    </cfRule>
  </conditionalFormatting>
  <conditionalFormatting sqref="AA15">
    <cfRule type="cellIs" dxfId="2693" priority="2677" operator="equal">
      <formula>"jan."</formula>
    </cfRule>
  </conditionalFormatting>
  <conditionalFormatting sqref="AB15">
    <cfRule type="cellIs" dxfId="2692" priority="2676" operator="equal">
      <formula>"jan."</formula>
    </cfRule>
  </conditionalFormatting>
  <conditionalFormatting sqref="AA15">
    <cfRule type="cellIs" dxfId="2691" priority="2675" operator="equal">
      <formula>"jan."</formula>
    </cfRule>
  </conditionalFormatting>
  <conditionalFormatting sqref="AB15">
    <cfRule type="cellIs" dxfId="2690" priority="2674" operator="equal">
      <formula>"jan."</formula>
    </cfRule>
  </conditionalFormatting>
  <conditionalFormatting sqref="AA15">
    <cfRule type="cellIs" dxfId="2689" priority="2673" operator="equal">
      <formula>"jan."</formula>
    </cfRule>
  </conditionalFormatting>
  <conditionalFormatting sqref="AB15">
    <cfRule type="cellIs" dxfId="2688" priority="2672" operator="equal">
      <formula>"jan."</formula>
    </cfRule>
  </conditionalFormatting>
  <conditionalFormatting sqref="AA15">
    <cfRule type="cellIs" dxfId="2687" priority="2671" operator="equal">
      <formula>"jan."</formula>
    </cfRule>
  </conditionalFormatting>
  <conditionalFormatting sqref="AB15">
    <cfRule type="cellIs" dxfId="2686" priority="2670" operator="equal">
      <formula>"jan."</formula>
    </cfRule>
  </conditionalFormatting>
  <conditionalFormatting sqref="AA15">
    <cfRule type="cellIs" dxfId="2685" priority="2669" operator="equal">
      <formula>"jan."</formula>
    </cfRule>
  </conditionalFormatting>
  <conditionalFormatting sqref="AA15">
    <cfRule type="cellIs" dxfId="2684" priority="2668" operator="equal">
      <formula>"jan."</formula>
    </cfRule>
  </conditionalFormatting>
  <conditionalFormatting sqref="AA15">
    <cfRule type="cellIs" dxfId="2683" priority="2667" operator="equal">
      <formula>"jan."</formula>
    </cfRule>
  </conditionalFormatting>
  <conditionalFormatting sqref="AA15">
    <cfRule type="cellIs" dxfId="2682" priority="2666" operator="equal">
      <formula>"jan."</formula>
    </cfRule>
  </conditionalFormatting>
  <conditionalFormatting sqref="AB15">
    <cfRule type="cellIs" dxfId="2681" priority="2665" operator="equal">
      <formula>"jan."</formula>
    </cfRule>
  </conditionalFormatting>
  <conditionalFormatting sqref="AA15">
    <cfRule type="cellIs" dxfId="2680" priority="2664" operator="equal">
      <formula>"jan."</formula>
    </cfRule>
  </conditionalFormatting>
  <conditionalFormatting sqref="AA15">
    <cfRule type="cellIs" dxfId="2679" priority="2663" operator="equal">
      <formula>"jan."</formula>
    </cfRule>
  </conditionalFormatting>
  <conditionalFormatting sqref="AA15">
    <cfRule type="cellIs" dxfId="2678" priority="2662" operator="equal">
      <formula>"jan."</formula>
    </cfRule>
  </conditionalFormatting>
  <conditionalFormatting sqref="AB15">
    <cfRule type="cellIs" dxfId="2677" priority="2661" operator="equal">
      <formula>"jan."</formula>
    </cfRule>
  </conditionalFormatting>
  <conditionalFormatting sqref="AA15">
    <cfRule type="cellIs" dxfId="2676" priority="2660" operator="equal">
      <formula>"jan."</formula>
    </cfRule>
  </conditionalFormatting>
  <conditionalFormatting sqref="AA15">
    <cfRule type="cellIs" dxfId="2675" priority="2659" operator="equal">
      <formula>"jan."</formula>
    </cfRule>
  </conditionalFormatting>
  <conditionalFormatting sqref="AA15">
    <cfRule type="cellIs" dxfId="2674" priority="2658" operator="equal">
      <formula>"jan."</formula>
    </cfRule>
  </conditionalFormatting>
  <conditionalFormatting sqref="AA15">
    <cfRule type="cellIs" dxfId="2673" priority="2657" operator="equal">
      <formula>"jan."</formula>
    </cfRule>
  </conditionalFormatting>
  <conditionalFormatting sqref="AB15">
    <cfRule type="cellIs" dxfId="2672" priority="2656" operator="equal">
      <formula>"jan."</formula>
    </cfRule>
  </conditionalFormatting>
  <conditionalFormatting sqref="AA15">
    <cfRule type="cellIs" dxfId="2671" priority="2655" operator="equal">
      <formula>"jan."</formula>
    </cfRule>
  </conditionalFormatting>
  <conditionalFormatting sqref="AA15">
    <cfRule type="cellIs" dxfId="2670" priority="2654" operator="equal">
      <formula>"jan."</formula>
    </cfRule>
  </conditionalFormatting>
  <conditionalFormatting sqref="AC15">
    <cfRule type="cellIs" dxfId="2669" priority="2653" operator="equal">
      <formula>"jan."</formula>
    </cfRule>
  </conditionalFormatting>
  <conditionalFormatting sqref="AD15">
    <cfRule type="cellIs" dxfId="2668" priority="2652" operator="equal">
      <formula>"jan."</formula>
    </cfRule>
  </conditionalFormatting>
  <conditionalFormatting sqref="AC15">
    <cfRule type="cellIs" dxfId="2667" priority="2651" operator="equal">
      <formula>"jan."</formula>
    </cfRule>
  </conditionalFormatting>
  <conditionalFormatting sqref="AB15">
    <cfRule type="cellIs" dxfId="2666" priority="2650" operator="equal">
      <formula>"jan."</formula>
    </cfRule>
  </conditionalFormatting>
  <conditionalFormatting sqref="AC15">
    <cfRule type="cellIs" dxfId="2665" priority="2649" operator="equal">
      <formula>"jan."</formula>
    </cfRule>
  </conditionalFormatting>
  <conditionalFormatting sqref="AB15">
    <cfRule type="cellIs" dxfId="2664" priority="2648" operator="equal">
      <formula>"jan."</formula>
    </cfRule>
  </conditionalFormatting>
  <conditionalFormatting sqref="AC15">
    <cfRule type="cellIs" dxfId="2663" priority="2647" operator="equal">
      <formula>"jan."</formula>
    </cfRule>
  </conditionalFormatting>
  <conditionalFormatting sqref="AA15">
    <cfRule type="cellIs" dxfId="2662" priority="2646" operator="equal">
      <formula>"jan."</formula>
    </cfRule>
  </conditionalFormatting>
  <conditionalFormatting sqref="AB15">
    <cfRule type="cellIs" dxfId="2661" priority="2645" operator="equal">
      <formula>"jan."</formula>
    </cfRule>
  </conditionalFormatting>
  <conditionalFormatting sqref="AB15">
    <cfRule type="cellIs" dxfId="2660" priority="2644" operator="equal">
      <formula>"jan."</formula>
    </cfRule>
  </conditionalFormatting>
  <conditionalFormatting sqref="AA15">
    <cfRule type="cellIs" dxfId="2659" priority="2643" operator="equal">
      <formula>"jan."</formula>
    </cfRule>
  </conditionalFormatting>
  <conditionalFormatting sqref="AB15">
    <cfRule type="cellIs" dxfId="2658" priority="2642" operator="equal">
      <formula>"jan."</formula>
    </cfRule>
  </conditionalFormatting>
  <conditionalFormatting sqref="AA15">
    <cfRule type="cellIs" dxfId="2657" priority="2641" operator="equal">
      <formula>"jan."</formula>
    </cfRule>
  </conditionalFormatting>
  <conditionalFormatting sqref="AB15">
    <cfRule type="cellIs" dxfId="2656" priority="2640" operator="equal">
      <formula>"jan."</formula>
    </cfRule>
  </conditionalFormatting>
  <conditionalFormatting sqref="AA15">
    <cfRule type="cellIs" dxfId="2655" priority="2639" operator="equal">
      <formula>"jan."</formula>
    </cfRule>
  </conditionalFormatting>
  <conditionalFormatting sqref="AC15">
    <cfRule type="cellIs" dxfId="2654" priority="2638" operator="equal">
      <formula>"jan."</formula>
    </cfRule>
  </conditionalFormatting>
  <conditionalFormatting sqref="AB15">
    <cfRule type="cellIs" dxfId="2653" priority="2637" operator="equal">
      <formula>"jan."</formula>
    </cfRule>
  </conditionalFormatting>
  <conditionalFormatting sqref="AB15">
    <cfRule type="cellIs" dxfId="2652" priority="2635" operator="equal">
      <formula>"jan."</formula>
    </cfRule>
  </conditionalFormatting>
  <conditionalFormatting sqref="AA15">
    <cfRule type="cellIs" dxfId="2651" priority="2634" operator="equal">
      <formula>"jan."</formula>
    </cfRule>
  </conditionalFormatting>
  <conditionalFormatting sqref="AB15">
    <cfRule type="cellIs" dxfId="2650" priority="2633" operator="equal">
      <formula>"jan."</formula>
    </cfRule>
  </conditionalFormatting>
  <conditionalFormatting sqref="AA15">
    <cfRule type="cellIs" dxfId="2649" priority="2632" operator="equal">
      <formula>"jan."</formula>
    </cfRule>
  </conditionalFormatting>
  <conditionalFormatting sqref="AC15">
    <cfRule type="cellIs" dxfId="2648" priority="2631" operator="equal">
      <formula>"jan."</formula>
    </cfRule>
  </conditionalFormatting>
  <conditionalFormatting sqref="AA15">
    <cfRule type="cellIs" dxfId="2647" priority="2630" operator="equal">
      <formula>"jan."</formula>
    </cfRule>
  </conditionalFormatting>
  <conditionalFormatting sqref="AA15">
    <cfRule type="cellIs" dxfId="2646" priority="2629" operator="equal">
      <formula>"jan."</formula>
    </cfRule>
  </conditionalFormatting>
  <conditionalFormatting sqref="AA15">
    <cfRule type="cellIs" dxfId="2645" priority="2628" operator="equal">
      <formula>"jan."</formula>
    </cfRule>
  </conditionalFormatting>
  <conditionalFormatting sqref="AB15">
    <cfRule type="cellIs" dxfId="2644" priority="2627" operator="equal">
      <formula>"jan."</formula>
    </cfRule>
  </conditionalFormatting>
  <conditionalFormatting sqref="AB15">
    <cfRule type="cellIs" dxfId="2643" priority="2626" operator="equal">
      <formula>"jan."</formula>
    </cfRule>
  </conditionalFormatting>
  <conditionalFormatting sqref="AA15">
    <cfRule type="cellIs" dxfId="2642" priority="2625" operator="equal">
      <formula>"jan."</formula>
    </cfRule>
  </conditionalFormatting>
  <conditionalFormatting sqref="AB15">
    <cfRule type="cellIs" dxfId="2641" priority="2624" operator="equal">
      <formula>"jan."</formula>
    </cfRule>
  </conditionalFormatting>
  <conditionalFormatting sqref="AA15">
    <cfRule type="cellIs" dxfId="2640" priority="2623" operator="equal">
      <formula>"jan."</formula>
    </cfRule>
  </conditionalFormatting>
  <conditionalFormatting sqref="AB15">
    <cfRule type="cellIs" dxfId="2639" priority="2622" operator="equal">
      <formula>"jan."</formula>
    </cfRule>
  </conditionalFormatting>
  <conditionalFormatting sqref="AA15">
    <cfRule type="cellIs" dxfId="2638" priority="2621" operator="equal">
      <formula>"jan."</formula>
    </cfRule>
  </conditionalFormatting>
  <conditionalFormatting sqref="AC15">
    <cfRule type="cellIs" dxfId="2637" priority="2620" operator="equal">
      <formula>"jan."</formula>
    </cfRule>
  </conditionalFormatting>
  <conditionalFormatting sqref="AA15">
    <cfRule type="cellIs" dxfId="2636" priority="2619" operator="equal">
      <formula>"jan."</formula>
    </cfRule>
  </conditionalFormatting>
  <conditionalFormatting sqref="AA15">
    <cfRule type="cellIs" dxfId="2635" priority="2618" operator="equal">
      <formula>"jan."</formula>
    </cfRule>
  </conditionalFormatting>
  <conditionalFormatting sqref="AA15">
    <cfRule type="cellIs" dxfId="2634" priority="2617" operator="equal">
      <formula>"jan."</formula>
    </cfRule>
  </conditionalFormatting>
  <conditionalFormatting sqref="AB15">
    <cfRule type="cellIs" dxfId="2633" priority="2616" operator="equal">
      <formula>"jan."</formula>
    </cfRule>
  </conditionalFormatting>
  <conditionalFormatting sqref="AA15">
    <cfRule type="cellIs" dxfId="2632" priority="2615" operator="equal">
      <formula>"jan."</formula>
    </cfRule>
  </conditionalFormatting>
  <conditionalFormatting sqref="AA15">
    <cfRule type="cellIs" dxfId="2631" priority="2614" operator="equal">
      <formula>"jan."</formula>
    </cfRule>
  </conditionalFormatting>
  <conditionalFormatting sqref="AA15">
    <cfRule type="cellIs" dxfId="2630" priority="2613" operator="equal">
      <formula>"jan."</formula>
    </cfRule>
  </conditionalFormatting>
  <conditionalFormatting sqref="AB15">
    <cfRule type="cellIs" dxfId="2629" priority="2612" operator="equal">
      <formula>"jan."</formula>
    </cfRule>
  </conditionalFormatting>
  <conditionalFormatting sqref="AA15">
    <cfRule type="cellIs" dxfId="2628" priority="2611" operator="equal">
      <formula>"jan."</formula>
    </cfRule>
  </conditionalFormatting>
  <conditionalFormatting sqref="AB15">
    <cfRule type="cellIs" dxfId="2627" priority="2610" operator="equal">
      <formula>"jan."</formula>
    </cfRule>
  </conditionalFormatting>
  <conditionalFormatting sqref="AA15">
    <cfRule type="cellIs" dxfId="2626" priority="2609" operator="equal">
      <formula>"jan."</formula>
    </cfRule>
  </conditionalFormatting>
  <conditionalFormatting sqref="AB15">
    <cfRule type="cellIs" dxfId="2625" priority="2608" operator="equal">
      <formula>"jan."</formula>
    </cfRule>
  </conditionalFormatting>
  <conditionalFormatting sqref="AA15">
    <cfRule type="cellIs" dxfId="2624" priority="2607" operator="equal">
      <formula>"jan."</formula>
    </cfRule>
  </conditionalFormatting>
  <conditionalFormatting sqref="AB15">
    <cfRule type="cellIs" dxfId="2623" priority="2606" operator="equal">
      <formula>"jan."</formula>
    </cfRule>
  </conditionalFormatting>
  <conditionalFormatting sqref="AA15">
    <cfRule type="cellIs" dxfId="2622" priority="2605" operator="equal">
      <formula>"jan."</formula>
    </cfRule>
  </conditionalFormatting>
  <conditionalFormatting sqref="AA15">
    <cfRule type="cellIs" dxfId="2621" priority="2604" operator="equal">
      <formula>"jan."</formula>
    </cfRule>
  </conditionalFormatting>
  <conditionalFormatting sqref="AA15">
    <cfRule type="cellIs" dxfId="2620" priority="2603" operator="equal">
      <formula>"jan."</formula>
    </cfRule>
  </conditionalFormatting>
  <conditionalFormatting sqref="AA15">
    <cfRule type="cellIs" dxfId="2619" priority="2602" operator="equal">
      <formula>"jan."</formula>
    </cfRule>
  </conditionalFormatting>
  <conditionalFormatting sqref="AB15">
    <cfRule type="cellIs" dxfId="2618" priority="2601" operator="equal">
      <formula>"jan."</formula>
    </cfRule>
  </conditionalFormatting>
  <conditionalFormatting sqref="AA15">
    <cfRule type="cellIs" dxfId="2617" priority="2600" operator="equal">
      <formula>"jan."</formula>
    </cfRule>
  </conditionalFormatting>
  <conditionalFormatting sqref="AA15">
    <cfRule type="cellIs" dxfId="2616" priority="2599" operator="equal">
      <formula>"jan."</formula>
    </cfRule>
  </conditionalFormatting>
  <conditionalFormatting sqref="AA15">
    <cfRule type="cellIs" dxfId="2615" priority="2598" operator="equal">
      <formula>"jan."</formula>
    </cfRule>
  </conditionalFormatting>
  <conditionalFormatting sqref="AB15">
    <cfRule type="cellIs" dxfId="2614" priority="2597" operator="equal">
      <formula>"jan."</formula>
    </cfRule>
  </conditionalFormatting>
  <conditionalFormatting sqref="AA15">
    <cfRule type="cellIs" dxfId="2613" priority="2596" operator="equal">
      <formula>"jan."</formula>
    </cfRule>
  </conditionalFormatting>
  <conditionalFormatting sqref="AA15">
    <cfRule type="cellIs" dxfId="2612" priority="2595" operator="equal">
      <formula>"jan."</formula>
    </cfRule>
  </conditionalFormatting>
  <conditionalFormatting sqref="AA15">
    <cfRule type="cellIs" dxfId="2611" priority="2594" operator="equal">
      <formula>"jan."</formula>
    </cfRule>
  </conditionalFormatting>
  <conditionalFormatting sqref="AA15">
    <cfRule type="cellIs" dxfId="2610" priority="2593" operator="equal">
      <formula>"jan."</formula>
    </cfRule>
  </conditionalFormatting>
  <conditionalFormatting sqref="AB15">
    <cfRule type="cellIs" dxfId="2609" priority="2592" operator="equal">
      <formula>"jan."</formula>
    </cfRule>
  </conditionalFormatting>
  <conditionalFormatting sqref="AA15">
    <cfRule type="cellIs" dxfId="2608" priority="2591" operator="equal">
      <formula>"jan."</formula>
    </cfRule>
  </conditionalFormatting>
  <conditionalFormatting sqref="AA15">
    <cfRule type="cellIs" dxfId="2607" priority="2590" operator="equal">
      <formula>"jan."</formula>
    </cfRule>
  </conditionalFormatting>
  <conditionalFormatting sqref="AC15">
    <cfRule type="cellIs" dxfId="2606" priority="2589" operator="equal">
      <formula>"jan."</formula>
    </cfRule>
  </conditionalFormatting>
  <conditionalFormatting sqref="AB15">
    <cfRule type="cellIs" dxfId="2605" priority="2588" operator="equal">
      <formula>"jan."</formula>
    </cfRule>
  </conditionalFormatting>
  <conditionalFormatting sqref="AA15">
    <cfRule type="cellIs" dxfId="2604" priority="2587" operator="equal">
      <formula>"jan."</formula>
    </cfRule>
  </conditionalFormatting>
  <conditionalFormatting sqref="AB15">
    <cfRule type="cellIs" dxfId="2603" priority="2586" operator="equal">
      <formula>"jan."</formula>
    </cfRule>
  </conditionalFormatting>
  <conditionalFormatting sqref="AA15">
    <cfRule type="cellIs" dxfId="2602" priority="2585" operator="equal">
      <formula>"jan."</formula>
    </cfRule>
  </conditionalFormatting>
  <conditionalFormatting sqref="AB15">
    <cfRule type="cellIs" dxfId="2601" priority="2584" operator="equal">
      <formula>"jan."</formula>
    </cfRule>
  </conditionalFormatting>
  <conditionalFormatting sqref="AA15">
    <cfRule type="cellIs" dxfId="2600" priority="2583" operator="equal">
      <formula>"jan."</formula>
    </cfRule>
  </conditionalFormatting>
  <conditionalFormatting sqref="AA15">
    <cfRule type="cellIs" dxfId="2599" priority="2582" operator="equal">
      <formula>"jan."</formula>
    </cfRule>
  </conditionalFormatting>
  <conditionalFormatting sqref="AA15">
    <cfRule type="cellIs" dxfId="2598" priority="2581" operator="equal">
      <formula>"jan."</formula>
    </cfRule>
  </conditionalFormatting>
  <conditionalFormatting sqref="AA15">
    <cfRule type="cellIs" dxfId="2597" priority="2580" operator="equal">
      <formula>"jan."</formula>
    </cfRule>
  </conditionalFormatting>
  <conditionalFormatting sqref="AB15">
    <cfRule type="cellIs" dxfId="2596" priority="2579" operator="equal">
      <formula>"jan."</formula>
    </cfRule>
  </conditionalFormatting>
  <conditionalFormatting sqref="AA15">
    <cfRule type="cellIs" dxfId="2595" priority="2578" operator="equal">
      <formula>"jan."</formula>
    </cfRule>
  </conditionalFormatting>
  <conditionalFormatting sqref="AA15">
    <cfRule type="cellIs" dxfId="2594" priority="2577" operator="equal">
      <formula>"jan."</formula>
    </cfRule>
  </conditionalFormatting>
  <conditionalFormatting sqref="AA15">
    <cfRule type="cellIs" dxfId="2593" priority="2576" operator="equal">
      <formula>"jan."</formula>
    </cfRule>
  </conditionalFormatting>
  <conditionalFormatting sqref="AB15">
    <cfRule type="cellIs" dxfId="2592" priority="2575" operator="equal">
      <formula>"jan."</formula>
    </cfRule>
  </conditionalFormatting>
  <conditionalFormatting sqref="AA15">
    <cfRule type="cellIs" dxfId="2591" priority="2574" operator="equal">
      <formula>"jan."</formula>
    </cfRule>
  </conditionalFormatting>
  <conditionalFormatting sqref="AA15">
    <cfRule type="cellIs" dxfId="2590" priority="2573" operator="equal">
      <formula>"jan."</formula>
    </cfRule>
  </conditionalFormatting>
  <conditionalFormatting sqref="AA15">
    <cfRule type="cellIs" dxfId="2589" priority="2572" operator="equal">
      <formula>"jan."</formula>
    </cfRule>
  </conditionalFormatting>
  <conditionalFormatting sqref="AA15">
    <cfRule type="cellIs" dxfId="2588" priority="2571" operator="equal">
      <formula>"jan."</formula>
    </cfRule>
  </conditionalFormatting>
  <conditionalFormatting sqref="AB15">
    <cfRule type="cellIs" dxfId="2587" priority="2570" operator="equal">
      <formula>"jan."</formula>
    </cfRule>
  </conditionalFormatting>
  <conditionalFormatting sqref="AA15">
    <cfRule type="cellIs" dxfId="2586" priority="2569" operator="equal">
      <formula>"jan."</formula>
    </cfRule>
  </conditionalFormatting>
  <conditionalFormatting sqref="AA15">
    <cfRule type="cellIs" dxfId="2585" priority="2568" operator="equal">
      <formula>"jan."</formula>
    </cfRule>
  </conditionalFormatting>
  <conditionalFormatting sqref="AA15">
    <cfRule type="cellIs" dxfId="2584" priority="2567" operator="equal">
      <formula>"jan."</formula>
    </cfRule>
  </conditionalFormatting>
  <conditionalFormatting sqref="AA15">
    <cfRule type="cellIs" dxfId="2583" priority="2566" operator="equal">
      <formula>"jan."</formula>
    </cfRule>
  </conditionalFormatting>
  <conditionalFormatting sqref="AA15">
    <cfRule type="cellIs" dxfId="2582" priority="2565" operator="equal">
      <formula>"jan."</formula>
    </cfRule>
  </conditionalFormatting>
  <conditionalFormatting sqref="AA15">
    <cfRule type="cellIs" dxfId="2581" priority="2564" operator="equal">
      <formula>"jan."</formula>
    </cfRule>
  </conditionalFormatting>
  <conditionalFormatting sqref="AA15">
    <cfRule type="cellIs" dxfId="2580" priority="2563" operator="equal">
      <formula>"jan."</formula>
    </cfRule>
  </conditionalFormatting>
  <conditionalFormatting sqref="AA15">
    <cfRule type="cellIs" dxfId="2579" priority="2562" operator="equal">
      <formula>"jan."</formula>
    </cfRule>
  </conditionalFormatting>
  <conditionalFormatting sqref="AB15">
    <cfRule type="cellIs" dxfId="2578" priority="2561" operator="equal">
      <formula>"jan."</formula>
    </cfRule>
  </conditionalFormatting>
  <conditionalFormatting sqref="AC15">
    <cfRule type="cellIs" dxfId="2577" priority="2560" operator="equal">
      <formula>"jan."</formula>
    </cfRule>
  </conditionalFormatting>
  <conditionalFormatting sqref="AD15">
    <cfRule type="cellIs" dxfId="2576" priority="2559" operator="equal">
      <formula>"jan."</formula>
    </cfRule>
  </conditionalFormatting>
  <conditionalFormatting sqref="AC15">
    <cfRule type="cellIs" dxfId="2575" priority="2558" operator="equal">
      <formula>"jan."</formula>
    </cfRule>
  </conditionalFormatting>
  <conditionalFormatting sqref="AB15">
    <cfRule type="cellIs" dxfId="2574" priority="2557" operator="equal">
      <formula>"jan."</formula>
    </cfRule>
  </conditionalFormatting>
  <conditionalFormatting sqref="AC15">
    <cfRule type="cellIs" dxfId="2573" priority="2556" operator="equal">
      <formula>"jan."</formula>
    </cfRule>
  </conditionalFormatting>
  <conditionalFormatting sqref="AB15">
    <cfRule type="cellIs" dxfId="2572" priority="2555" operator="equal">
      <formula>"jan."</formula>
    </cfRule>
  </conditionalFormatting>
  <conditionalFormatting sqref="AC15">
    <cfRule type="cellIs" dxfId="2571" priority="2554" operator="equal">
      <formula>"jan."</formula>
    </cfRule>
  </conditionalFormatting>
  <conditionalFormatting sqref="AA15">
    <cfRule type="cellIs" dxfId="2570" priority="2553" operator="equal">
      <formula>"jan."</formula>
    </cfRule>
  </conditionalFormatting>
  <conditionalFormatting sqref="AB15">
    <cfRule type="cellIs" dxfId="2569" priority="2552" operator="equal">
      <formula>"jan."</formula>
    </cfRule>
  </conditionalFormatting>
  <conditionalFormatting sqref="AB15">
    <cfRule type="cellIs" dxfId="2568" priority="2551" operator="equal">
      <formula>"jan."</formula>
    </cfRule>
  </conditionalFormatting>
  <conditionalFormatting sqref="AA15">
    <cfRule type="cellIs" dxfId="2567" priority="2550" operator="equal">
      <formula>"jan."</formula>
    </cfRule>
  </conditionalFormatting>
  <conditionalFormatting sqref="AB15">
    <cfRule type="cellIs" dxfId="2566" priority="2549" operator="equal">
      <formula>"jan."</formula>
    </cfRule>
  </conditionalFormatting>
  <conditionalFormatting sqref="AA15">
    <cfRule type="cellIs" dxfId="2565" priority="2548" operator="equal">
      <formula>"jan."</formula>
    </cfRule>
  </conditionalFormatting>
  <conditionalFormatting sqref="AB15">
    <cfRule type="cellIs" dxfId="2564" priority="2547" operator="equal">
      <formula>"jan."</formula>
    </cfRule>
  </conditionalFormatting>
  <conditionalFormatting sqref="AA15">
    <cfRule type="cellIs" dxfId="2563" priority="2546" operator="equal">
      <formula>"jan."</formula>
    </cfRule>
  </conditionalFormatting>
  <conditionalFormatting sqref="AC15">
    <cfRule type="cellIs" dxfId="2562" priority="2545" operator="equal">
      <formula>"jan."</formula>
    </cfRule>
  </conditionalFormatting>
  <conditionalFormatting sqref="AB15">
    <cfRule type="cellIs" dxfId="2561" priority="2544" operator="equal">
      <formula>"jan."</formula>
    </cfRule>
  </conditionalFormatting>
  <conditionalFormatting sqref="AA15">
    <cfRule type="cellIs" dxfId="2560" priority="2543" operator="equal">
      <formula>"jan."</formula>
    </cfRule>
  </conditionalFormatting>
  <conditionalFormatting sqref="AA15">
    <cfRule type="cellIs" dxfId="2559" priority="2541" operator="equal">
      <formula>"jan."</formula>
    </cfRule>
  </conditionalFormatting>
  <conditionalFormatting sqref="AB15">
    <cfRule type="cellIs" dxfId="2558" priority="2540" operator="equal">
      <formula>"jan."</formula>
    </cfRule>
  </conditionalFormatting>
  <conditionalFormatting sqref="AA15">
    <cfRule type="cellIs" dxfId="2557" priority="2539" operator="equal">
      <formula>"jan."</formula>
    </cfRule>
  </conditionalFormatting>
  <conditionalFormatting sqref="AC15">
    <cfRule type="cellIs" dxfId="2556" priority="2538" operator="equal">
      <formula>"jan."</formula>
    </cfRule>
  </conditionalFormatting>
  <conditionalFormatting sqref="AA15">
    <cfRule type="cellIs" dxfId="2555" priority="2537" operator="equal">
      <formula>"jan."</formula>
    </cfRule>
  </conditionalFormatting>
  <conditionalFormatting sqref="AA15">
    <cfRule type="cellIs" dxfId="2554" priority="2536" operator="equal">
      <formula>"jan."</formula>
    </cfRule>
  </conditionalFormatting>
  <conditionalFormatting sqref="AA15">
    <cfRule type="cellIs" dxfId="2553" priority="2535" operator="equal">
      <formula>"jan."</formula>
    </cfRule>
  </conditionalFormatting>
  <conditionalFormatting sqref="AB15">
    <cfRule type="cellIs" dxfId="2552" priority="2534" operator="equal">
      <formula>"jan."</formula>
    </cfRule>
  </conditionalFormatting>
  <conditionalFormatting sqref="AB15">
    <cfRule type="cellIs" dxfId="2551" priority="2533" operator="equal">
      <formula>"jan."</formula>
    </cfRule>
  </conditionalFormatting>
  <conditionalFormatting sqref="AA15">
    <cfRule type="cellIs" dxfId="2550" priority="2532" operator="equal">
      <formula>"jan."</formula>
    </cfRule>
  </conditionalFormatting>
  <conditionalFormatting sqref="AB15">
    <cfRule type="cellIs" dxfId="2549" priority="2531" operator="equal">
      <formula>"jan."</formula>
    </cfRule>
  </conditionalFormatting>
  <conditionalFormatting sqref="AA15">
    <cfRule type="cellIs" dxfId="2548" priority="2530" operator="equal">
      <formula>"jan."</formula>
    </cfRule>
  </conditionalFormatting>
  <conditionalFormatting sqref="AB15">
    <cfRule type="cellIs" dxfId="2547" priority="2529" operator="equal">
      <formula>"jan."</formula>
    </cfRule>
  </conditionalFormatting>
  <conditionalFormatting sqref="AA15">
    <cfRule type="cellIs" dxfId="2546" priority="2528" operator="equal">
      <formula>"jan."</formula>
    </cfRule>
  </conditionalFormatting>
  <conditionalFormatting sqref="AC15">
    <cfRule type="cellIs" dxfId="2545" priority="2527" operator="equal">
      <formula>"jan."</formula>
    </cfRule>
  </conditionalFormatting>
  <conditionalFormatting sqref="AA15">
    <cfRule type="cellIs" dxfId="2544" priority="2526" operator="equal">
      <formula>"jan."</formula>
    </cfRule>
  </conditionalFormatting>
  <conditionalFormatting sqref="AA15">
    <cfRule type="cellIs" dxfId="2543" priority="2525" operator="equal">
      <formula>"jan."</formula>
    </cfRule>
  </conditionalFormatting>
  <conditionalFormatting sqref="AA15">
    <cfRule type="cellIs" dxfId="2542" priority="2524" operator="equal">
      <formula>"jan."</formula>
    </cfRule>
  </conditionalFormatting>
  <conditionalFormatting sqref="AB15">
    <cfRule type="cellIs" dxfId="2541" priority="2523" operator="equal">
      <formula>"jan."</formula>
    </cfRule>
  </conditionalFormatting>
  <conditionalFormatting sqref="AA15">
    <cfRule type="cellIs" dxfId="2540" priority="2522" operator="equal">
      <formula>"jan."</formula>
    </cfRule>
  </conditionalFormatting>
  <conditionalFormatting sqref="AA15">
    <cfRule type="cellIs" dxfId="2539" priority="2521" operator="equal">
      <formula>"jan."</formula>
    </cfRule>
  </conditionalFormatting>
  <conditionalFormatting sqref="AA15">
    <cfRule type="cellIs" dxfId="2538" priority="2520" operator="equal">
      <formula>"jan."</formula>
    </cfRule>
  </conditionalFormatting>
  <conditionalFormatting sqref="AB15">
    <cfRule type="cellIs" dxfId="2537" priority="2519" operator="equal">
      <formula>"jan."</formula>
    </cfRule>
  </conditionalFormatting>
  <conditionalFormatting sqref="AA15">
    <cfRule type="cellIs" dxfId="2536" priority="2518" operator="equal">
      <formula>"jan."</formula>
    </cfRule>
  </conditionalFormatting>
  <conditionalFormatting sqref="AB15">
    <cfRule type="cellIs" dxfId="2535" priority="2517" operator="equal">
      <formula>"jan."</formula>
    </cfRule>
  </conditionalFormatting>
  <conditionalFormatting sqref="AA15">
    <cfRule type="cellIs" dxfId="2534" priority="2516" operator="equal">
      <formula>"jan."</formula>
    </cfRule>
  </conditionalFormatting>
  <conditionalFormatting sqref="AB15">
    <cfRule type="cellIs" dxfId="2533" priority="2515" operator="equal">
      <formula>"jan."</formula>
    </cfRule>
  </conditionalFormatting>
  <conditionalFormatting sqref="AA15">
    <cfRule type="cellIs" dxfId="2532" priority="2514" operator="equal">
      <formula>"jan."</formula>
    </cfRule>
  </conditionalFormatting>
  <conditionalFormatting sqref="AB15">
    <cfRule type="cellIs" dxfId="2531" priority="2513" operator="equal">
      <formula>"jan."</formula>
    </cfRule>
  </conditionalFormatting>
  <conditionalFormatting sqref="AA15">
    <cfRule type="cellIs" dxfId="2530" priority="2512" operator="equal">
      <formula>"jan."</formula>
    </cfRule>
  </conditionalFormatting>
  <conditionalFormatting sqref="AA15">
    <cfRule type="cellIs" dxfId="2529" priority="2511" operator="equal">
      <formula>"jan."</formula>
    </cfRule>
  </conditionalFormatting>
  <conditionalFormatting sqref="AA15">
    <cfRule type="cellIs" dxfId="2528" priority="2510" operator="equal">
      <formula>"jan."</formula>
    </cfRule>
  </conditionalFormatting>
  <conditionalFormatting sqref="AA15">
    <cfRule type="cellIs" dxfId="2527" priority="2509" operator="equal">
      <formula>"jan."</formula>
    </cfRule>
  </conditionalFormatting>
  <conditionalFormatting sqref="AB15">
    <cfRule type="cellIs" dxfId="2526" priority="2508" operator="equal">
      <formula>"jan."</formula>
    </cfRule>
  </conditionalFormatting>
  <conditionalFormatting sqref="AA15">
    <cfRule type="cellIs" dxfId="2525" priority="2507" operator="equal">
      <formula>"jan."</formula>
    </cfRule>
  </conditionalFormatting>
  <conditionalFormatting sqref="AA15">
    <cfRule type="cellIs" dxfId="2524" priority="2506" operator="equal">
      <formula>"jan."</formula>
    </cfRule>
  </conditionalFormatting>
  <conditionalFormatting sqref="AA15">
    <cfRule type="cellIs" dxfId="2523" priority="2505" operator="equal">
      <formula>"jan."</formula>
    </cfRule>
  </conditionalFormatting>
  <conditionalFormatting sqref="AB15">
    <cfRule type="cellIs" dxfId="2522" priority="2504" operator="equal">
      <formula>"jan."</formula>
    </cfRule>
  </conditionalFormatting>
  <conditionalFormatting sqref="AA15">
    <cfRule type="cellIs" dxfId="2521" priority="2503" operator="equal">
      <formula>"jan."</formula>
    </cfRule>
  </conditionalFormatting>
  <conditionalFormatting sqref="AA15">
    <cfRule type="cellIs" dxfId="2520" priority="2502" operator="equal">
      <formula>"jan."</formula>
    </cfRule>
  </conditionalFormatting>
  <conditionalFormatting sqref="AA15">
    <cfRule type="cellIs" dxfId="2519" priority="2501" operator="equal">
      <formula>"jan."</formula>
    </cfRule>
  </conditionalFormatting>
  <conditionalFormatting sqref="AA15">
    <cfRule type="cellIs" dxfId="2518" priority="2500" operator="equal">
      <formula>"jan."</formula>
    </cfRule>
  </conditionalFormatting>
  <conditionalFormatting sqref="AB15">
    <cfRule type="cellIs" dxfId="2517" priority="2499" operator="equal">
      <formula>"jan."</formula>
    </cfRule>
  </conditionalFormatting>
  <conditionalFormatting sqref="AA15">
    <cfRule type="cellIs" dxfId="2516" priority="2498" operator="equal">
      <formula>"jan."</formula>
    </cfRule>
  </conditionalFormatting>
  <conditionalFormatting sqref="AA15">
    <cfRule type="cellIs" dxfId="2515" priority="2497" operator="equal">
      <formula>"jan."</formula>
    </cfRule>
  </conditionalFormatting>
  <conditionalFormatting sqref="AC15">
    <cfRule type="cellIs" dxfId="2514" priority="2496" operator="equal">
      <formula>"jan."</formula>
    </cfRule>
  </conditionalFormatting>
  <conditionalFormatting sqref="AB15">
    <cfRule type="cellIs" dxfId="2513" priority="2495" operator="equal">
      <formula>"jan."</formula>
    </cfRule>
  </conditionalFormatting>
  <conditionalFormatting sqref="AA15">
    <cfRule type="cellIs" dxfId="2512" priority="2494" operator="equal">
      <formula>"jan."</formula>
    </cfRule>
  </conditionalFormatting>
  <conditionalFormatting sqref="AB15">
    <cfRule type="cellIs" dxfId="2511" priority="2493" operator="equal">
      <formula>"jan."</formula>
    </cfRule>
  </conditionalFormatting>
  <conditionalFormatting sqref="AA15">
    <cfRule type="cellIs" dxfId="2510" priority="2492" operator="equal">
      <formula>"jan."</formula>
    </cfRule>
  </conditionalFormatting>
  <conditionalFormatting sqref="AB15">
    <cfRule type="cellIs" dxfId="2509" priority="2491" operator="equal">
      <formula>"jan."</formula>
    </cfRule>
  </conditionalFormatting>
  <conditionalFormatting sqref="AA15">
    <cfRule type="cellIs" dxfId="2508" priority="2490" operator="equal">
      <formula>"jan."</formula>
    </cfRule>
  </conditionalFormatting>
  <conditionalFormatting sqref="AA15">
    <cfRule type="cellIs" dxfId="2507" priority="2489" operator="equal">
      <formula>"jan."</formula>
    </cfRule>
  </conditionalFormatting>
  <conditionalFormatting sqref="AA15">
    <cfRule type="cellIs" dxfId="2506" priority="2488" operator="equal">
      <formula>"jan."</formula>
    </cfRule>
  </conditionalFormatting>
  <conditionalFormatting sqref="AA15">
    <cfRule type="cellIs" dxfId="2505" priority="2487" operator="equal">
      <formula>"jan."</formula>
    </cfRule>
  </conditionalFormatting>
  <conditionalFormatting sqref="AB15">
    <cfRule type="cellIs" dxfId="2504" priority="2486" operator="equal">
      <formula>"jan."</formula>
    </cfRule>
  </conditionalFormatting>
  <conditionalFormatting sqref="AA15">
    <cfRule type="cellIs" dxfId="2503" priority="2485" operator="equal">
      <formula>"jan."</formula>
    </cfRule>
  </conditionalFormatting>
  <conditionalFormatting sqref="AA15">
    <cfRule type="cellIs" dxfId="2502" priority="2484" operator="equal">
      <formula>"jan."</formula>
    </cfRule>
  </conditionalFormatting>
  <conditionalFormatting sqref="AB15">
    <cfRule type="cellIs" dxfId="2501" priority="2482" operator="equal">
      <formula>"jan."</formula>
    </cfRule>
  </conditionalFormatting>
  <conditionalFormatting sqref="AA15">
    <cfRule type="cellIs" dxfId="2500" priority="2481" operator="equal">
      <formula>"jan."</formula>
    </cfRule>
  </conditionalFormatting>
  <conditionalFormatting sqref="AA15">
    <cfRule type="cellIs" dxfId="2499" priority="2480" operator="equal">
      <formula>"jan."</formula>
    </cfRule>
  </conditionalFormatting>
  <conditionalFormatting sqref="AA15">
    <cfRule type="cellIs" dxfId="2498" priority="2479" operator="equal">
      <formula>"jan."</formula>
    </cfRule>
  </conditionalFormatting>
  <conditionalFormatting sqref="AA15">
    <cfRule type="cellIs" dxfId="2497" priority="2478" operator="equal">
      <formula>"jan."</formula>
    </cfRule>
  </conditionalFormatting>
  <conditionalFormatting sqref="AB15">
    <cfRule type="cellIs" dxfId="2496" priority="2477" operator="equal">
      <formula>"jan."</formula>
    </cfRule>
  </conditionalFormatting>
  <conditionalFormatting sqref="AA15">
    <cfRule type="cellIs" dxfId="2495" priority="2476" operator="equal">
      <formula>"jan."</formula>
    </cfRule>
  </conditionalFormatting>
  <conditionalFormatting sqref="AA15">
    <cfRule type="cellIs" dxfId="2494" priority="2475" operator="equal">
      <formula>"jan."</formula>
    </cfRule>
  </conditionalFormatting>
  <conditionalFormatting sqref="AA15">
    <cfRule type="cellIs" dxfId="2493" priority="2474" operator="equal">
      <formula>"jan."</formula>
    </cfRule>
  </conditionalFormatting>
  <conditionalFormatting sqref="AA15">
    <cfRule type="cellIs" dxfId="2492" priority="2473" operator="equal">
      <formula>"jan."</formula>
    </cfRule>
  </conditionalFormatting>
  <conditionalFormatting sqref="AA15">
    <cfRule type="cellIs" dxfId="2491" priority="2472" operator="equal">
      <formula>"jan."</formula>
    </cfRule>
  </conditionalFormatting>
  <conditionalFormatting sqref="AA15">
    <cfRule type="cellIs" dxfId="2490" priority="2471" operator="equal">
      <formula>"jan."</formula>
    </cfRule>
  </conditionalFormatting>
  <conditionalFormatting sqref="AA15">
    <cfRule type="cellIs" dxfId="2489" priority="2470" operator="equal">
      <formula>"jan."</formula>
    </cfRule>
  </conditionalFormatting>
  <conditionalFormatting sqref="AA15">
    <cfRule type="cellIs" dxfId="2488" priority="2469" operator="equal">
      <formula>"jan."</formula>
    </cfRule>
  </conditionalFormatting>
  <conditionalFormatting sqref="AB15">
    <cfRule type="cellIs" dxfId="2487" priority="2468" operator="equal">
      <formula>"jan."</formula>
    </cfRule>
  </conditionalFormatting>
  <conditionalFormatting sqref="AC15">
    <cfRule type="cellIs" dxfId="2486" priority="2467" operator="equal">
      <formula>"jan."</formula>
    </cfRule>
  </conditionalFormatting>
  <conditionalFormatting sqref="AD15">
    <cfRule type="cellIs" dxfId="2485" priority="2466" operator="equal">
      <formula>"jan."</formula>
    </cfRule>
  </conditionalFormatting>
  <conditionalFormatting sqref="AB15">
    <cfRule type="cellIs" dxfId="2484" priority="2465" operator="equal">
      <formula>"jan."</formula>
    </cfRule>
  </conditionalFormatting>
  <conditionalFormatting sqref="AA15">
    <cfRule type="cellIs" dxfId="2483" priority="2464" operator="equal">
      <formula>"jan."</formula>
    </cfRule>
  </conditionalFormatting>
  <conditionalFormatting sqref="AA15">
    <cfRule type="cellIs" dxfId="2482" priority="2462" operator="equal">
      <formula>"jan."</formula>
    </cfRule>
  </conditionalFormatting>
  <conditionalFormatting sqref="AB15">
    <cfRule type="cellIs" dxfId="2481" priority="2461" operator="equal">
      <formula>"jan."</formula>
    </cfRule>
  </conditionalFormatting>
  <conditionalFormatting sqref="AA15">
    <cfRule type="cellIs" dxfId="2480" priority="2460" operator="equal">
      <formula>"jan."</formula>
    </cfRule>
  </conditionalFormatting>
  <conditionalFormatting sqref="AA15">
    <cfRule type="cellIs" dxfId="2479" priority="2459" operator="equal">
      <formula>"jan."</formula>
    </cfRule>
  </conditionalFormatting>
  <conditionalFormatting sqref="AA15">
    <cfRule type="cellIs" dxfId="2478" priority="2458" operator="equal">
      <formula>"jan."</formula>
    </cfRule>
  </conditionalFormatting>
  <conditionalFormatting sqref="AA15">
    <cfRule type="cellIs" dxfId="2477" priority="2457" operator="equal">
      <formula>"jan."</formula>
    </cfRule>
  </conditionalFormatting>
  <conditionalFormatting sqref="AA15">
    <cfRule type="cellIs" dxfId="2476" priority="2455" operator="equal">
      <formula>"jan."</formula>
    </cfRule>
  </conditionalFormatting>
  <conditionalFormatting sqref="AA15">
    <cfRule type="cellIs" dxfId="2475" priority="2454" operator="equal">
      <formula>"jan."</formula>
    </cfRule>
  </conditionalFormatting>
  <conditionalFormatting sqref="AB15">
    <cfRule type="cellIs" dxfId="2474" priority="2452" operator="equal">
      <formula>"jan."</formula>
    </cfRule>
  </conditionalFormatting>
  <conditionalFormatting sqref="AA15">
    <cfRule type="cellIs" dxfId="2473" priority="2451" operator="equal">
      <formula>"jan."</formula>
    </cfRule>
  </conditionalFormatting>
  <conditionalFormatting sqref="AA15">
    <cfRule type="cellIs" dxfId="2472" priority="2450" operator="equal">
      <formula>"jan."</formula>
    </cfRule>
  </conditionalFormatting>
  <conditionalFormatting sqref="AA15">
    <cfRule type="cellIs" dxfId="2471" priority="2449" operator="equal">
      <formula>"jan."</formula>
    </cfRule>
  </conditionalFormatting>
  <conditionalFormatting sqref="AA15">
    <cfRule type="cellIs" dxfId="2470" priority="2448" operator="equal">
      <formula>"jan."</formula>
    </cfRule>
  </conditionalFormatting>
  <conditionalFormatting sqref="AB15">
    <cfRule type="cellIs" dxfId="2469" priority="2447" operator="equal">
      <formula>"jan."</formula>
    </cfRule>
  </conditionalFormatting>
  <conditionalFormatting sqref="AA15">
    <cfRule type="cellIs" dxfId="2468" priority="2446" operator="equal">
      <formula>"jan."</formula>
    </cfRule>
  </conditionalFormatting>
  <conditionalFormatting sqref="AA15">
    <cfRule type="cellIs" dxfId="2467" priority="2445" operator="equal">
      <formula>"jan."</formula>
    </cfRule>
  </conditionalFormatting>
  <conditionalFormatting sqref="AA15">
    <cfRule type="cellIs" dxfId="2466" priority="2444" operator="equal">
      <formula>"jan."</formula>
    </cfRule>
  </conditionalFormatting>
  <conditionalFormatting sqref="AA15">
    <cfRule type="cellIs" dxfId="2465" priority="2443" operator="equal">
      <formula>"jan."</formula>
    </cfRule>
  </conditionalFormatting>
  <conditionalFormatting sqref="AA15">
    <cfRule type="cellIs" dxfId="2464" priority="2442" operator="equal">
      <formula>"jan."</formula>
    </cfRule>
  </conditionalFormatting>
  <conditionalFormatting sqref="AA15">
    <cfRule type="cellIs" dxfId="2463" priority="2441" operator="equal">
      <formula>"jan."</formula>
    </cfRule>
  </conditionalFormatting>
  <conditionalFormatting sqref="AA15">
    <cfRule type="cellIs" dxfId="2462" priority="2440" operator="equal">
      <formula>"jan."</formula>
    </cfRule>
  </conditionalFormatting>
  <conditionalFormatting sqref="AA15">
    <cfRule type="cellIs" dxfId="2461" priority="2439" operator="equal">
      <formula>"jan."</formula>
    </cfRule>
  </conditionalFormatting>
  <conditionalFormatting sqref="AB15">
    <cfRule type="cellIs" dxfId="2460" priority="2438" operator="equal">
      <formula>"jan."</formula>
    </cfRule>
  </conditionalFormatting>
  <conditionalFormatting sqref="AA15">
    <cfRule type="cellIs" dxfId="2459" priority="2437" operator="equal">
      <formula>"jan."</formula>
    </cfRule>
  </conditionalFormatting>
  <conditionalFormatting sqref="AA15">
    <cfRule type="cellIs" dxfId="2458" priority="2436" operator="equal">
      <formula>"jan."</formula>
    </cfRule>
  </conditionalFormatting>
  <conditionalFormatting sqref="AA15">
    <cfRule type="cellIs" dxfId="2457" priority="2435" operator="equal">
      <formula>"jan."</formula>
    </cfRule>
  </conditionalFormatting>
  <conditionalFormatting sqref="AA15">
    <cfRule type="cellIs" dxfId="2456" priority="2434" operator="equal">
      <formula>"jan."</formula>
    </cfRule>
  </conditionalFormatting>
  <conditionalFormatting sqref="AA15">
    <cfRule type="cellIs" dxfId="2455" priority="2433" operator="equal">
      <formula>"jan."</formula>
    </cfRule>
  </conditionalFormatting>
  <conditionalFormatting sqref="AA15">
    <cfRule type="cellIs" dxfId="2454" priority="2432" operator="equal">
      <formula>"jan."</formula>
    </cfRule>
  </conditionalFormatting>
  <conditionalFormatting sqref="AA15">
    <cfRule type="cellIs" dxfId="2453" priority="2431" operator="equal">
      <formula>"jan."</formula>
    </cfRule>
  </conditionalFormatting>
  <conditionalFormatting sqref="AB15">
    <cfRule type="cellIs" dxfId="2452" priority="2430" operator="equal">
      <formula>"jan."</formula>
    </cfRule>
  </conditionalFormatting>
  <conditionalFormatting sqref="AC15">
    <cfRule type="cellIs" dxfId="2451" priority="2429" operator="equal">
      <formula>"jan."</formula>
    </cfRule>
  </conditionalFormatting>
  <conditionalFormatting sqref="AC15">
    <cfRule type="cellIs" dxfId="2450" priority="2428" operator="equal">
      <formula>"jan."</formula>
    </cfRule>
  </conditionalFormatting>
  <conditionalFormatting sqref="AB15">
    <cfRule type="cellIs" dxfId="2449" priority="2427" operator="equal">
      <formula>"jan."</formula>
    </cfRule>
  </conditionalFormatting>
  <conditionalFormatting sqref="AC15">
    <cfRule type="cellIs" dxfId="2448" priority="2426" operator="equal">
      <formula>"jan."</formula>
    </cfRule>
  </conditionalFormatting>
  <conditionalFormatting sqref="AB15">
    <cfRule type="cellIs" dxfId="2447" priority="2425" operator="equal">
      <formula>"jan."</formula>
    </cfRule>
  </conditionalFormatting>
  <conditionalFormatting sqref="AC15">
    <cfRule type="cellIs" dxfId="2446" priority="2424" operator="equal">
      <formula>"jan."</formula>
    </cfRule>
  </conditionalFormatting>
  <conditionalFormatting sqref="AA15">
    <cfRule type="cellIs" dxfId="2445" priority="2423" operator="equal">
      <formula>"jan."</formula>
    </cfRule>
  </conditionalFormatting>
  <conditionalFormatting sqref="AB15">
    <cfRule type="cellIs" dxfId="2444" priority="2422" operator="equal">
      <formula>"jan."</formula>
    </cfRule>
  </conditionalFormatting>
  <conditionalFormatting sqref="AB15">
    <cfRule type="cellIs" dxfId="2443" priority="2421" operator="equal">
      <formula>"jan."</formula>
    </cfRule>
  </conditionalFormatting>
  <conditionalFormatting sqref="AA15">
    <cfRule type="cellIs" dxfId="2442" priority="2420" operator="equal">
      <formula>"jan."</formula>
    </cfRule>
  </conditionalFormatting>
  <conditionalFormatting sqref="AB15">
    <cfRule type="cellIs" dxfId="2441" priority="2419" operator="equal">
      <formula>"jan."</formula>
    </cfRule>
  </conditionalFormatting>
  <conditionalFormatting sqref="AA15">
    <cfRule type="cellIs" dxfId="2440" priority="2418" operator="equal">
      <formula>"jan."</formula>
    </cfRule>
  </conditionalFormatting>
  <conditionalFormatting sqref="AB15">
    <cfRule type="cellIs" dxfId="2439" priority="2417" operator="equal">
      <formula>"jan."</formula>
    </cfRule>
  </conditionalFormatting>
  <conditionalFormatting sqref="AA15">
    <cfRule type="cellIs" dxfId="2438" priority="2416" operator="equal">
      <formula>"jan."</formula>
    </cfRule>
  </conditionalFormatting>
  <conditionalFormatting sqref="AC15">
    <cfRule type="cellIs" dxfId="2437" priority="2415" operator="equal">
      <formula>"jan."</formula>
    </cfRule>
  </conditionalFormatting>
  <conditionalFormatting sqref="AB15">
    <cfRule type="cellIs" dxfId="2436" priority="2414" operator="equal">
      <formula>"jan."</formula>
    </cfRule>
  </conditionalFormatting>
  <conditionalFormatting sqref="AA15">
    <cfRule type="cellIs" dxfId="2435" priority="2413" operator="equal">
      <formula>"jan."</formula>
    </cfRule>
  </conditionalFormatting>
  <conditionalFormatting sqref="AB15">
    <cfRule type="cellIs" dxfId="2434" priority="2412" operator="equal">
      <formula>"jan."</formula>
    </cfRule>
  </conditionalFormatting>
  <conditionalFormatting sqref="AA15">
    <cfRule type="cellIs" dxfId="2433" priority="2411" operator="equal">
      <formula>"jan."</formula>
    </cfRule>
  </conditionalFormatting>
  <conditionalFormatting sqref="AB15">
    <cfRule type="cellIs" dxfId="2432" priority="2410" operator="equal">
      <formula>"jan."</formula>
    </cfRule>
  </conditionalFormatting>
  <conditionalFormatting sqref="AA15">
    <cfRule type="cellIs" dxfId="2431" priority="2409" operator="equal">
      <formula>"jan."</formula>
    </cfRule>
  </conditionalFormatting>
  <conditionalFormatting sqref="AC15">
    <cfRule type="cellIs" dxfId="2430" priority="2408" operator="equal">
      <formula>"jan."</formula>
    </cfRule>
  </conditionalFormatting>
  <conditionalFormatting sqref="AA15">
    <cfRule type="cellIs" dxfId="2429" priority="2407" operator="equal">
      <formula>"jan."</formula>
    </cfRule>
  </conditionalFormatting>
  <conditionalFormatting sqref="AA15">
    <cfRule type="cellIs" dxfId="2428" priority="2406" operator="equal">
      <formula>"jan."</formula>
    </cfRule>
  </conditionalFormatting>
  <conditionalFormatting sqref="AA15">
    <cfRule type="cellIs" dxfId="2427" priority="2405" operator="equal">
      <formula>"jan."</formula>
    </cfRule>
  </conditionalFormatting>
  <conditionalFormatting sqref="AB15">
    <cfRule type="cellIs" dxfId="2426" priority="2404" operator="equal">
      <formula>"jan."</formula>
    </cfRule>
  </conditionalFormatting>
  <conditionalFormatting sqref="AB15">
    <cfRule type="cellIs" dxfId="2425" priority="2403" operator="equal">
      <formula>"jan."</formula>
    </cfRule>
  </conditionalFormatting>
  <conditionalFormatting sqref="AA15">
    <cfRule type="cellIs" dxfId="2424" priority="2402" operator="equal">
      <formula>"jan."</formula>
    </cfRule>
  </conditionalFormatting>
  <conditionalFormatting sqref="AB15">
    <cfRule type="cellIs" dxfId="2423" priority="2401" operator="equal">
      <formula>"jan."</formula>
    </cfRule>
  </conditionalFormatting>
  <conditionalFormatting sqref="AA15">
    <cfRule type="cellIs" dxfId="2422" priority="2400" operator="equal">
      <formula>"jan."</formula>
    </cfRule>
  </conditionalFormatting>
  <conditionalFormatting sqref="AB15">
    <cfRule type="cellIs" dxfId="2421" priority="2399" operator="equal">
      <formula>"jan."</formula>
    </cfRule>
  </conditionalFormatting>
  <conditionalFormatting sqref="AA15">
    <cfRule type="cellIs" dxfId="2420" priority="2398" operator="equal">
      <formula>"jan."</formula>
    </cfRule>
  </conditionalFormatting>
  <conditionalFormatting sqref="AC15">
    <cfRule type="cellIs" dxfId="2419" priority="2397" operator="equal">
      <formula>"jan."</formula>
    </cfRule>
  </conditionalFormatting>
  <conditionalFormatting sqref="AA15">
    <cfRule type="cellIs" dxfId="2418" priority="2396" operator="equal">
      <formula>"jan."</formula>
    </cfRule>
  </conditionalFormatting>
  <conditionalFormatting sqref="AA15">
    <cfRule type="cellIs" dxfId="2417" priority="2395" operator="equal">
      <formula>"jan."</formula>
    </cfRule>
  </conditionalFormatting>
  <conditionalFormatting sqref="AA15">
    <cfRule type="cellIs" dxfId="2416" priority="2394" operator="equal">
      <formula>"jan."</formula>
    </cfRule>
  </conditionalFormatting>
  <conditionalFormatting sqref="AB15">
    <cfRule type="cellIs" dxfId="2415" priority="2393" operator="equal">
      <formula>"jan."</formula>
    </cfRule>
  </conditionalFormatting>
  <conditionalFormatting sqref="AA15">
    <cfRule type="cellIs" dxfId="2414" priority="2392" operator="equal">
      <formula>"jan."</formula>
    </cfRule>
  </conditionalFormatting>
  <conditionalFormatting sqref="AA15">
    <cfRule type="cellIs" dxfId="2413" priority="2391" operator="equal">
      <formula>"jan."</formula>
    </cfRule>
  </conditionalFormatting>
  <conditionalFormatting sqref="AA15">
    <cfRule type="cellIs" dxfId="2412" priority="2390" operator="equal">
      <formula>"jan."</formula>
    </cfRule>
  </conditionalFormatting>
  <conditionalFormatting sqref="AB15">
    <cfRule type="cellIs" dxfId="2411" priority="2389" operator="equal">
      <formula>"jan."</formula>
    </cfRule>
  </conditionalFormatting>
  <conditionalFormatting sqref="AA15">
    <cfRule type="cellIs" dxfId="2410" priority="2388" operator="equal">
      <formula>"jan."</formula>
    </cfRule>
  </conditionalFormatting>
  <conditionalFormatting sqref="AB15">
    <cfRule type="cellIs" dxfId="2409" priority="2387" operator="equal">
      <formula>"jan."</formula>
    </cfRule>
  </conditionalFormatting>
  <conditionalFormatting sqref="AA15">
    <cfRule type="cellIs" dxfId="2408" priority="2386" operator="equal">
      <formula>"jan."</formula>
    </cfRule>
  </conditionalFormatting>
  <conditionalFormatting sqref="AB15">
    <cfRule type="cellIs" dxfId="2407" priority="2385" operator="equal">
      <formula>"jan."</formula>
    </cfRule>
  </conditionalFormatting>
  <conditionalFormatting sqref="AA15">
    <cfRule type="cellIs" dxfId="2406" priority="2384" operator="equal">
      <formula>"jan."</formula>
    </cfRule>
  </conditionalFormatting>
  <conditionalFormatting sqref="AB15">
    <cfRule type="cellIs" dxfId="2405" priority="2383" operator="equal">
      <formula>"jan."</formula>
    </cfRule>
  </conditionalFormatting>
  <conditionalFormatting sqref="AA15">
    <cfRule type="cellIs" dxfId="2404" priority="2382" operator="equal">
      <formula>"jan."</formula>
    </cfRule>
  </conditionalFormatting>
  <conditionalFormatting sqref="AA15">
    <cfRule type="cellIs" dxfId="2403" priority="2381" operator="equal">
      <formula>"jan."</formula>
    </cfRule>
  </conditionalFormatting>
  <conditionalFormatting sqref="AA15">
    <cfRule type="cellIs" dxfId="2402" priority="2380" operator="equal">
      <formula>"jan."</formula>
    </cfRule>
  </conditionalFormatting>
  <conditionalFormatting sqref="AA15">
    <cfRule type="cellIs" dxfId="2401" priority="2379" operator="equal">
      <formula>"jan."</formula>
    </cfRule>
  </conditionalFormatting>
  <conditionalFormatting sqref="AB15">
    <cfRule type="cellIs" dxfId="2400" priority="2378" operator="equal">
      <formula>"jan."</formula>
    </cfRule>
  </conditionalFormatting>
  <conditionalFormatting sqref="AA15">
    <cfRule type="cellIs" dxfId="2399" priority="2377" operator="equal">
      <formula>"jan."</formula>
    </cfRule>
  </conditionalFormatting>
  <conditionalFormatting sqref="AA15">
    <cfRule type="cellIs" dxfId="2398" priority="2376" operator="equal">
      <formula>"jan."</formula>
    </cfRule>
  </conditionalFormatting>
  <conditionalFormatting sqref="AA15">
    <cfRule type="cellIs" dxfId="2397" priority="2375" operator="equal">
      <formula>"jan."</formula>
    </cfRule>
  </conditionalFormatting>
  <conditionalFormatting sqref="AB15">
    <cfRule type="cellIs" dxfId="2396" priority="2374" operator="equal">
      <formula>"jan."</formula>
    </cfRule>
  </conditionalFormatting>
  <conditionalFormatting sqref="AA15">
    <cfRule type="cellIs" dxfId="2395" priority="2373" operator="equal">
      <formula>"jan."</formula>
    </cfRule>
  </conditionalFormatting>
  <conditionalFormatting sqref="AA15">
    <cfRule type="cellIs" dxfId="2394" priority="2372" operator="equal">
      <formula>"jan."</formula>
    </cfRule>
  </conditionalFormatting>
  <conditionalFormatting sqref="AA15">
    <cfRule type="cellIs" dxfId="2393" priority="2371" operator="equal">
      <formula>"jan."</formula>
    </cfRule>
  </conditionalFormatting>
  <conditionalFormatting sqref="AA15">
    <cfRule type="cellIs" dxfId="2392" priority="2370" operator="equal">
      <formula>"jan."</formula>
    </cfRule>
  </conditionalFormatting>
  <conditionalFormatting sqref="AB15">
    <cfRule type="cellIs" dxfId="2391" priority="2369" operator="equal">
      <formula>"jan."</formula>
    </cfRule>
  </conditionalFormatting>
  <conditionalFormatting sqref="AA15">
    <cfRule type="cellIs" dxfId="2390" priority="2368" operator="equal">
      <formula>"jan."</formula>
    </cfRule>
  </conditionalFormatting>
  <conditionalFormatting sqref="AA15">
    <cfRule type="cellIs" dxfId="2389" priority="2367" operator="equal">
      <formula>"jan."</formula>
    </cfRule>
  </conditionalFormatting>
  <conditionalFormatting sqref="AC15">
    <cfRule type="cellIs" dxfId="2388" priority="2366" operator="equal">
      <formula>"jan."</formula>
    </cfRule>
  </conditionalFormatting>
  <conditionalFormatting sqref="AB15">
    <cfRule type="cellIs" dxfId="2387" priority="2365" operator="equal">
      <formula>"jan."</formula>
    </cfRule>
  </conditionalFormatting>
  <conditionalFormatting sqref="AA15">
    <cfRule type="cellIs" dxfId="2386" priority="2364" operator="equal">
      <formula>"jan."</formula>
    </cfRule>
  </conditionalFormatting>
  <conditionalFormatting sqref="AB15">
    <cfRule type="cellIs" dxfId="2385" priority="2363" operator="equal">
      <formula>"jan."</formula>
    </cfRule>
  </conditionalFormatting>
  <conditionalFormatting sqref="AA15">
    <cfRule type="cellIs" dxfId="2384" priority="2362" operator="equal">
      <formula>"jan."</formula>
    </cfRule>
  </conditionalFormatting>
  <conditionalFormatting sqref="AB15">
    <cfRule type="cellIs" dxfId="2383" priority="2361" operator="equal">
      <formula>"jan."</formula>
    </cfRule>
  </conditionalFormatting>
  <conditionalFormatting sqref="AA15">
    <cfRule type="cellIs" dxfId="2382" priority="2360" operator="equal">
      <formula>"jan."</formula>
    </cfRule>
  </conditionalFormatting>
  <conditionalFormatting sqref="AA15">
    <cfRule type="cellIs" dxfId="2381" priority="2359" operator="equal">
      <formula>"jan."</formula>
    </cfRule>
  </conditionalFormatting>
  <conditionalFormatting sqref="AA15">
    <cfRule type="cellIs" dxfId="2380" priority="2358" operator="equal">
      <formula>"jan."</formula>
    </cfRule>
  </conditionalFormatting>
  <conditionalFormatting sqref="AA15">
    <cfRule type="cellIs" dxfId="2379" priority="2357" operator="equal">
      <formula>"jan."</formula>
    </cfRule>
  </conditionalFormatting>
  <conditionalFormatting sqref="AB15">
    <cfRule type="cellIs" dxfId="2378" priority="2356" operator="equal">
      <formula>"jan."</formula>
    </cfRule>
  </conditionalFormatting>
  <conditionalFormatting sqref="AA15">
    <cfRule type="cellIs" dxfId="2377" priority="2355" operator="equal">
      <formula>"jan."</formula>
    </cfRule>
  </conditionalFormatting>
  <conditionalFormatting sqref="AA15">
    <cfRule type="cellIs" dxfId="2376" priority="2354" operator="equal">
      <formula>"jan."</formula>
    </cfRule>
  </conditionalFormatting>
  <conditionalFormatting sqref="AA15">
    <cfRule type="cellIs" dxfId="2375" priority="2353" operator="equal">
      <formula>"jan."</formula>
    </cfRule>
  </conditionalFormatting>
  <conditionalFormatting sqref="AB15">
    <cfRule type="cellIs" dxfId="2374" priority="2352" operator="equal">
      <formula>"jan."</formula>
    </cfRule>
  </conditionalFormatting>
  <conditionalFormatting sqref="AA15">
    <cfRule type="cellIs" dxfId="2373" priority="2351" operator="equal">
      <formula>"jan."</formula>
    </cfRule>
  </conditionalFormatting>
  <conditionalFormatting sqref="AA15">
    <cfRule type="cellIs" dxfId="2372" priority="2350" operator="equal">
      <formula>"jan."</formula>
    </cfRule>
  </conditionalFormatting>
  <conditionalFormatting sqref="AA15">
    <cfRule type="cellIs" dxfId="2371" priority="2349" operator="equal">
      <formula>"jan."</formula>
    </cfRule>
  </conditionalFormatting>
  <conditionalFormatting sqref="AA15">
    <cfRule type="cellIs" dxfId="2370" priority="2348" operator="equal">
      <formula>"jan."</formula>
    </cfRule>
  </conditionalFormatting>
  <conditionalFormatting sqref="AB15">
    <cfRule type="cellIs" dxfId="2369" priority="2347" operator="equal">
      <formula>"jan."</formula>
    </cfRule>
  </conditionalFormatting>
  <conditionalFormatting sqref="AA15">
    <cfRule type="cellIs" dxfId="2368" priority="2346" operator="equal">
      <formula>"jan."</formula>
    </cfRule>
  </conditionalFormatting>
  <conditionalFormatting sqref="AA15">
    <cfRule type="cellIs" dxfId="2367" priority="2345" operator="equal">
      <formula>"jan."</formula>
    </cfRule>
  </conditionalFormatting>
  <conditionalFormatting sqref="AA15">
    <cfRule type="cellIs" dxfId="2366" priority="2344" operator="equal">
      <formula>"jan."</formula>
    </cfRule>
  </conditionalFormatting>
  <conditionalFormatting sqref="AA15">
    <cfRule type="cellIs" dxfId="2365" priority="2343" operator="equal">
      <formula>"jan."</formula>
    </cfRule>
  </conditionalFormatting>
  <conditionalFormatting sqref="AA15">
    <cfRule type="cellIs" dxfId="2364" priority="2342" operator="equal">
      <formula>"jan."</formula>
    </cfRule>
  </conditionalFormatting>
  <conditionalFormatting sqref="AA15">
    <cfRule type="cellIs" dxfId="2363" priority="2341" operator="equal">
      <formula>"jan."</formula>
    </cfRule>
  </conditionalFormatting>
  <conditionalFormatting sqref="AA15">
    <cfRule type="cellIs" dxfId="2362" priority="2340" operator="equal">
      <formula>"jan."</formula>
    </cfRule>
  </conditionalFormatting>
  <conditionalFormatting sqref="AA15">
    <cfRule type="cellIs" dxfId="2361" priority="2339" operator="equal">
      <formula>"jan."</formula>
    </cfRule>
  </conditionalFormatting>
  <conditionalFormatting sqref="AB15">
    <cfRule type="cellIs" dxfId="2360" priority="2338" operator="equal">
      <formula>"jan."</formula>
    </cfRule>
  </conditionalFormatting>
  <conditionalFormatting sqref="AC15">
    <cfRule type="cellIs" dxfId="2359" priority="2337" operator="equal">
      <formula>"jan."</formula>
    </cfRule>
  </conditionalFormatting>
  <conditionalFormatting sqref="AD15">
    <cfRule type="cellIs" dxfId="2358" priority="2336" operator="equal">
      <formula>"jan."</formula>
    </cfRule>
  </conditionalFormatting>
  <conditionalFormatting sqref="AB15">
    <cfRule type="cellIs" dxfId="2357" priority="2335" operator="equal">
      <formula>"jan."</formula>
    </cfRule>
  </conditionalFormatting>
  <conditionalFormatting sqref="AA15">
    <cfRule type="cellIs" dxfId="2356" priority="2334" operator="equal">
      <formula>"jan."</formula>
    </cfRule>
  </conditionalFormatting>
  <conditionalFormatting sqref="AB15">
    <cfRule type="cellIs" dxfId="2355" priority="2333" operator="equal">
      <formula>"jan."</formula>
    </cfRule>
  </conditionalFormatting>
  <conditionalFormatting sqref="AA15">
    <cfRule type="cellIs" dxfId="2354" priority="2332" operator="equal">
      <formula>"jan."</formula>
    </cfRule>
  </conditionalFormatting>
  <conditionalFormatting sqref="AB15">
    <cfRule type="cellIs" dxfId="2353" priority="2331" operator="equal">
      <formula>"jan."</formula>
    </cfRule>
  </conditionalFormatting>
  <conditionalFormatting sqref="AA15">
    <cfRule type="cellIs" dxfId="2352" priority="2330" operator="equal">
      <formula>"jan."</formula>
    </cfRule>
  </conditionalFormatting>
  <conditionalFormatting sqref="AA15">
    <cfRule type="cellIs" dxfId="2351" priority="2329" operator="equal">
      <formula>"jan."</formula>
    </cfRule>
  </conditionalFormatting>
  <conditionalFormatting sqref="AA15">
    <cfRule type="cellIs" dxfId="2350" priority="2328" operator="equal">
      <formula>"jan."</formula>
    </cfRule>
  </conditionalFormatting>
  <conditionalFormatting sqref="AB15">
    <cfRule type="cellIs" dxfId="2349" priority="2326" operator="equal">
      <formula>"jan."</formula>
    </cfRule>
  </conditionalFormatting>
  <conditionalFormatting sqref="AA15">
    <cfRule type="cellIs" dxfId="2348" priority="2325" operator="equal">
      <formula>"jan."</formula>
    </cfRule>
  </conditionalFormatting>
  <conditionalFormatting sqref="AA15">
    <cfRule type="cellIs" dxfId="2347" priority="2324" operator="equal">
      <formula>"jan."</formula>
    </cfRule>
  </conditionalFormatting>
  <conditionalFormatting sqref="AB15">
    <cfRule type="cellIs" dxfId="2346" priority="2322" operator="equal">
      <formula>"jan."</formula>
    </cfRule>
  </conditionalFormatting>
  <conditionalFormatting sqref="AA15">
    <cfRule type="cellIs" dxfId="2345" priority="2321" operator="equal">
      <formula>"jan."</formula>
    </cfRule>
  </conditionalFormatting>
  <conditionalFormatting sqref="AA15">
    <cfRule type="cellIs" dxfId="2344" priority="2320" operator="equal">
      <formula>"jan."</formula>
    </cfRule>
  </conditionalFormatting>
  <conditionalFormatting sqref="AA15">
    <cfRule type="cellIs" dxfId="2343" priority="2319" operator="equal">
      <formula>"jan."</formula>
    </cfRule>
  </conditionalFormatting>
  <conditionalFormatting sqref="AA15">
    <cfRule type="cellIs" dxfId="2342" priority="2318" operator="equal">
      <formula>"jan."</formula>
    </cfRule>
  </conditionalFormatting>
  <conditionalFormatting sqref="AB15">
    <cfRule type="cellIs" dxfId="2341" priority="2317" operator="equal">
      <formula>"jan."</formula>
    </cfRule>
  </conditionalFormatting>
  <conditionalFormatting sqref="AA15">
    <cfRule type="cellIs" dxfId="2340" priority="2316" operator="equal">
      <formula>"jan."</formula>
    </cfRule>
  </conditionalFormatting>
  <conditionalFormatting sqref="AA15">
    <cfRule type="cellIs" dxfId="2339" priority="2315" operator="equal">
      <formula>"jan."</formula>
    </cfRule>
  </conditionalFormatting>
  <conditionalFormatting sqref="AA15">
    <cfRule type="cellIs" dxfId="2338" priority="2314" operator="equal">
      <formula>"jan."</formula>
    </cfRule>
  </conditionalFormatting>
  <conditionalFormatting sqref="AA15">
    <cfRule type="cellIs" dxfId="2337" priority="2313" operator="equal">
      <formula>"jan."</formula>
    </cfRule>
  </conditionalFormatting>
  <conditionalFormatting sqref="AA15">
    <cfRule type="cellIs" dxfId="2336" priority="2312" operator="equal">
      <formula>"jan."</formula>
    </cfRule>
  </conditionalFormatting>
  <conditionalFormatting sqref="AA15">
    <cfRule type="cellIs" dxfId="2335" priority="2311" operator="equal">
      <formula>"jan."</formula>
    </cfRule>
  </conditionalFormatting>
  <conditionalFormatting sqref="AA15">
    <cfRule type="cellIs" dxfId="2334" priority="2310" operator="equal">
      <formula>"jan."</formula>
    </cfRule>
  </conditionalFormatting>
  <conditionalFormatting sqref="AA15">
    <cfRule type="cellIs" dxfId="2333" priority="2309" operator="equal">
      <formula>"jan."</formula>
    </cfRule>
  </conditionalFormatting>
  <conditionalFormatting sqref="AB15">
    <cfRule type="cellIs" dxfId="2332" priority="2308" operator="equal">
      <formula>"jan."</formula>
    </cfRule>
  </conditionalFormatting>
  <conditionalFormatting sqref="AA15">
    <cfRule type="cellIs" dxfId="2331" priority="2307" operator="equal">
      <formula>"jan."</formula>
    </cfRule>
  </conditionalFormatting>
  <conditionalFormatting sqref="AA15">
    <cfRule type="cellIs" dxfId="2330" priority="2306" operator="equal">
      <formula>"jan."</formula>
    </cfRule>
  </conditionalFormatting>
  <conditionalFormatting sqref="AA15">
    <cfRule type="cellIs" dxfId="2329" priority="2305" operator="equal">
      <formula>"jan."</formula>
    </cfRule>
  </conditionalFormatting>
  <conditionalFormatting sqref="AA15">
    <cfRule type="cellIs" dxfId="2328" priority="2304" operator="equal">
      <formula>"jan."</formula>
    </cfRule>
  </conditionalFormatting>
  <conditionalFormatting sqref="AA15">
    <cfRule type="cellIs" dxfId="2327" priority="2303" operator="equal">
      <formula>"jan."</formula>
    </cfRule>
  </conditionalFormatting>
  <conditionalFormatting sqref="AA15">
    <cfRule type="cellIs" dxfId="2326" priority="2302" operator="equal">
      <formula>"jan."</formula>
    </cfRule>
  </conditionalFormatting>
  <conditionalFormatting sqref="AA15">
    <cfRule type="cellIs" dxfId="2325" priority="2301" operator="equal">
      <formula>"jan."</formula>
    </cfRule>
  </conditionalFormatting>
  <conditionalFormatting sqref="AB15">
    <cfRule type="cellIs" dxfId="2324" priority="2300" operator="equal">
      <formula>"jan."</formula>
    </cfRule>
  </conditionalFormatting>
  <conditionalFormatting sqref="AC15">
    <cfRule type="cellIs" dxfId="2323" priority="2299" operator="equal">
      <formula>"jan."</formula>
    </cfRule>
  </conditionalFormatting>
  <conditionalFormatting sqref="AB15">
    <cfRule type="cellIs" dxfId="2322" priority="2298" operator="equal">
      <formula>"jan."</formula>
    </cfRule>
  </conditionalFormatting>
  <conditionalFormatting sqref="AA15">
    <cfRule type="cellIs" dxfId="2321" priority="2297" operator="equal">
      <formula>"jan."</formula>
    </cfRule>
  </conditionalFormatting>
  <conditionalFormatting sqref="AB15">
    <cfRule type="cellIs" dxfId="2320" priority="2296" operator="equal">
      <formula>"jan."</formula>
    </cfRule>
  </conditionalFormatting>
  <conditionalFormatting sqref="AB15">
    <cfRule type="cellIs" dxfId="2319" priority="2294" operator="equal">
      <formula>"jan."</formula>
    </cfRule>
  </conditionalFormatting>
  <conditionalFormatting sqref="AA15">
    <cfRule type="cellIs" dxfId="2318" priority="2293" operator="equal">
      <formula>"jan."</formula>
    </cfRule>
  </conditionalFormatting>
  <conditionalFormatting sqref="AA15">
    <cfRule type="cellIs" dxfId="2317" priority="2292" operator="equal">
      <formula>"jan."</formula>
    </cfRule>
  </conditionalFormatting>
  <conditionalFormatting sqref="AA15">
    <cfRule type="cellIs" dxfId="2316" priority="2291" operator="equal">
      <formula>"jan."</formula>
    </cfRule>
  </conditionalFormatting>
  <conditionalFormatting sqref="AA15">
    <cfRule type="cellIs" dxfId="2315" priority="2290" operator="equal">
      <formula>"jan."</formula>
    </cfRule>
  </conditionalFormatting>
  <conditionalFormatting sqref="AB15">
    <cfRule type="cellIs" dxfId="2314" priority="2289" operator="equal">
      <formula>"jan."</formula>
    </cfRule>
  </conditionalFormatting>
  <conditionalFormatting sqref="AA15">
    <cfRule type="cellIs" dxfId="2313" priority="2288" operator="equal">
      <formula>"jan."</formula>
    </cfRule>
  </conditionalFormatting>
  <conditionalFormatting sqref="AA15">
    <cfRule type="cellIs" dxfId="2312" priority="2287" operator="equal">
      <formula>"jan."</formula>
    </cfRule>
  </conditionalFormatting>
  <conditionalFormatting sqref="AB15">
    <cfRule type="cellIs" dxfId="2311" priority="2285" operator="equal">
      <formula>"jan."</formula>
    </cfRule>
  </conditionalFormatting>
  <conditionalFormatting sqref="AA15">
    <cfRule type="cellIs" dxfId="2310" priority="2284" operator="equal">
      <formula>"jan."</formula>
    </cfRule>
  </conditionalFormatting>
  <conditionalFormatting sqref="AA15">
    <cfRule type="cellIs" dxfId="2309" priority="2281" operator="equal">
      <formula>"jan."</formula>
    </cfRule>
  </conditionalFormatting>
  <conditionalFormatting sqref="AB15">
    <cfRule type="cellIs" dxfId="2308" priority="2280" operator="equal">
      <formula>"jan."</formula>
    </cfRule>
  </conditionalFormatting>
  <conditionalFormatting sqref="AA15">
    <cfRule type="cellIs" dxfId="2307" priority="2279" operator="equal">
      <formula>"jan."</formula>
    </cfRule>
  </conditionalFormatting>
  <conditionalFormatting sqref="AA15">
    <cfRule type="cellIs" dxfId="2306" priority="2278" operator="equal">
      <formula>"jan."</formula>
    </cfRule>
  </conditionalFormatting>
  <conditionalFormatting sqref="AA15">
    <cfRule type="cellIs" dxfId="2305" priority="2277" operator="equal">
      <formula>"jan."</formula>
    </cfRule>
  </conditionalFormatting>
  <conditionalFormatting sqref="AA15">
    <cfRule type="cellIs" dxfId="2304" priority="2276" operator="equal">
      <formula>"jan."</formula>
    </cfRule>
  </conditionalFormatting>
  <conditionalFormatting sqref="AA15">
    <cfRule type="cellIs" dxfId="2303" priority="2275" operator="equal">
      <formula>"jan."</formula>
    </cfRule>
  </conditionalFormatting>
  <conditionalFormatting sqref="AA15">
    <cfRule type="cellIs" dxfId="2302" priority="2274" operator="equal">
      <formula>"jan."</formula>
    </cfRule>
  </conditionalFormatting>
  <conditionalFormatting sqref="AA15">
    <cfRule type="cellIs" dxfId="2301" priority="2273" operator="equal">
      <formula>"jan."</formula>
    </cfRule>
  </conditionalFormatting>
  <conditionalFormatting sqref="AB15">
    <cfRule type="cellIs" dxfId="2300" priority="2271" operator="equal">
      <formula>"jan."</formula>
    </cfRule>
  </conditionalFormatting>
  <conditionalFormatting sqref="AA15">
    <cfRule type="cellIs" dxfId="2299" priority="2270" operator="equal">
      <formula>"jan."</formula>
    </cfRule>
  </conditionalFormatting>
  <conditionalFormatting sqref="AA15">
    <cfRule type="cellIs" dxfId="2298" priority="2269" operator="equal">
      <formula>"jan."</formula>
    </cfRule>
  </conditionalFormatting>
  <conditionalFormatting sqref="AA15">
    <cfRule type="cellIs" dxfId="2297" priority="2268" operator="equal">
      <formula>"jan."</formula>
    </cfRule>
  </conditionalFormatting>
  <conditionalFormatting sqref="AA15">
    <cfRule type="cellIs" dxfId="2296" priority="2267" operator="equal">
      <formula>"jan."</formula>
    </cfRule>
  </conditionalFormatting>
  <conditionalFormatting sqref="AA15">
    <cfRule type="cellIs" dxfId="2295" priority="2265" operator="equal">
      <formula>"jan."</formula>
    </cfRule>
  </conditionalFormatting>
  <conditionalFormatting sqref="AA15">
    <cfRule type="cellIs" dxfId="2294" priority="2264" operator="equal">
      <formula>"jan."</formula>
    </cfRule>
  </conditionalFormatting>
  <conditionalFormatting sqref="AB15">
    <cfRule type="cellIs" dxfId="2293" priority="2263" operator="equal">
      <formula>"jan."</formula>
    </cfRule>
  </conditionalFormatting>
  <conditionalFormatting sqref="AC15">
    <cfRule type="cellIs" dxfId="2292" priority="2262" operator="equal">
      <formula>"jan."</formula>
    </cfRule>
  </conditionalFormatting>
  <conditionalFormatting sqref="AA15">
    <cfRule type="cellIs" dxfId="2291" priority="2261" operator="equal">
      <formula>"jan."</formula>
    </cfRule>
  </conditionalFormatting>
  <conditionalFormatting sqref="AA15">
    <cfRule type="cellIs" dxfId="2290" priority="2260" operator="equal">
      <formula>"jan."</formula>
    </cfRule>
  </conditionalFormatting>
  <conditionalFormatting sqref="AA15">
    <cfRule type="cellIs" dxfId="2289" priority="2259" operator="equal">
      <formula>"jan."</formula>
    </cfRule>
  </conditionalFormatting>
  <conditionalFormatting sqref="AA15">
    <cfRule type="cellIs" dxfId="2288" priority="2258" operator="equal">
      <formula>"jan."</formula>
    </cfRule>
  </conditionalFormatting>
  <conditionalFormatting sqref="AA15">
    <cfRule type="cellIs" dxfId="2287" priority="2257" operator="equal">
      <formula>"jan."</formula>
    </cfRule>
  </conditionalFormatting>
  <conditionalFormatting sqref="AA15">
    <cfRule type="cellIs" dxfId="2286" priority="2255" operator="equal">
      <formula>"jan."</formula>
    </cfRule>
  </conditionalFormatting>
  <conditionalFormatting sqref="AA15">
    <cfRule type="cellIs" dxfId="2285" priority="2254" operator="equal">
      <formula>"jan."</formula>
    </cfRule>
  </conditionalFormatting>
  <conditionalFormatting sqref="AB15">
    <cfRule type="cellIs" dxfId="2284" priority="2253" operator="equal">
      <formula>"jan."</formula>
    </cfRule>
  </conditionalFormatting>
  <conditionalFormatting sqref="AC15">
    <cfRule type="cellIs" dxfId="2283" priority="2252" operator="equal">
      <formula>"jan."</formula>
    </cfRule>
  </conditionalFormatting>
  <conditionalFormatting sqref="AB15">
    <cfRule type="cellIs" dxfId="2282" priority="2251" operator="equal">
      <formula>"jan."</formula>
    </cfRule>
  </conditionalFormatting>
  <conditionalFormatting sqref="AC15">
    <cfRule type="cellIs" dxfId="2281" priority="2250" operator="equal">
      <formula>"jan."</formula>
    </cfRule>
  </conditionalFormatting>
  <conditionalFormatting sqref="AB15">
    <cfRule type="cellIs" dxfId="2280" priority="2249" operator="equal">
      <formula>"jan."</formula>
    </cfRule>
  </conditionalFormatting>
  <conditionalFormatting sqref="AC15">
    <cfRule type="cellIs" dxfId="2279" priority="2248" operator="equal">
      <formula>"jan."</formula>
    </cfRule>
  </conditionalFormatting>
  <conditionalFormatting sqref="AA15">
    <cfRule type="cellIs" dxfId="2278" priority="2247" operator="equal">
      <formula>"jan."</formula>
    </cfRule>
  </conditionalFormatting>
  <conditionalFormatting sqref="AB15">
    <cfRule type="cellIs" dxfId="2277" priority="2246" operator="equal">
      <formula>"jan."</formula>
    </cfRule>
  </conditionalFormatting>
  <conditionalFormatting sqref="AB15">
    <cfRule type="cellIs" dxfId="2276" priority="2245" operator="equal">
      <formula>"jan."</formula>
    </cfRule>
  </conditionalFormatting>
  <conditionalFormatting sqref="AA15">
    <cfRule type="cellIs" dxfId="2275" priority="2244" operator="equal">
      <formula>"jan."</formula>
    </cfRule>
  </conditionalFormatting>
  <conditionalFormatting sqref="AB15">
    <cfRule type="cellIs" dxfId="2274" priority="2243" operator="equal">
      <formula>"jan."</formula>
    </cfRule>
  </conditionalFormatting>
  <conditionalFormatting sqref="AA15">
    <cfRule type="cellIs" dxfId="2273" priority="2242" operator="equal">
      <formula>"jan."</formula>
    </cfRule>
  </conditionalFormatting>
  <conditionalFormatting sqref="AB15">
    <cfRule type="cellIs" dxfId="2272" priority="2241" operator="equal">
      <formula>"jan."</formula>
    </cfRule>
  </conditionalFormatting>
  <conditionalFormatting sqref="AA15">
    <cfRule type="cellIs" dxfId="2271" priority="2240" operator="equal">
      <formula>"jan."</formula>
    </cfRule>
  </conditionalFormatting>
  <conditionalFormatting sqref="AC15">
    <cfRule type="cellIs" dxfId="2270" priority="2239" operator="equal">
      <formula>"jan."</formula>
    </cfRule>
  </conditionalFormatting>
  <conditionalFormatting sqref="AB15">
    <cfRule type="cellIs" dxfId="2269" priority="2238" operator="equal">
      <formula>"jan."</formula>
    </cfRule>
  </conditionalFormatting>
  <conditionalFormatting sqref="AA15">
    <cfRule type="cellIs" dxfId="2268" priority="2237" operator="equal">
      <formula>"jan."</formula>
    </cfRule>
  </conditionalFormatting>
  <conditionalFormatting sqref="AB15">
    <cfRule type="cellIs" dxfId="2267" priority="2236" operator="equal">
      <formula>"jan."</formula>
    </cfRule>
  </conditionalFormatting>
  <conditionalFormatting sqref="AA15">
    <cfRule type="cellIs" dxfId="2266" priority="2235" operator="equal">
      <formula>"jan."</formula>
    </cfRule>
  </conditionalFormatting>
  <conditionalFormatting sqref="AB15">
    <cfRule type="cellIs" dxfId="2265" priority="2234" operator="equal">
      <formula>"jan."</formula>
    </cfRule>
  </conditionalFormatting>
  <conditionalFormatting sqref="AA15">
    <cfRule type="cellIs" dxfId="2264" priority="2233" operator="equal">
      <formula>"jan."</formula>
    </cfRule>
  </conditionalFormatting>
  <conditionalFormatting sqref="AC15">
    <cfRule type="cellIs" dxfId="2263" priority="2232" operator="equal">
      <formula>"jan."</formula>
    </cfRule>
  </conditionalFormatting>
  <conditionalFormatting sqref="AA15">
    <cfRule type="cellIs" dxfId="2262" priority="2231" operator="equal">
      <formula>"jan."</formula>
    </cfRule>
  </conditionalFormatting>
  <conditionalFormatting sqref="AA15">
    <cfRule type="cellIs" dxfId="2261" priority="2230" operator="equal">
      <formula>"jan."</formula>
    </cfRule>
  </conditionalFormatting>
  <conditionalFormatting sqref="AA15">
    <cfRule type="cellIs" dxfId="2260" priority="2229" operator="equal">
      <formula>"jan."</formula>
    </cfRule>
  </conditionalFormatting>
  <conditionalFormatting sqref="AB15">
    <cfRule type="cellIs" dxfId="2259" priority="2228" operator="equal">
      <formula>"jan."</formula>
    </cfRule>
  </conditionalFormatting>
  <conditionalFormatting sqref="AB15">
    <cfRule type="cellIs" dxfId="2258" priority="2227" operator="equal">
      <formula>"jan."</formula>
    </cfRule>
  </conditionalFormatting>
  <conditionalFormatting sqref="AA15">
    <cfRule type="cellIs" dxfId="2257" priority="2226" operator="equal">
      <formula>"jan."</formula>
    </cfRule>
  </conditionalFormatting>
  <conditionalFormatting sqref="AB15">
    <cfRule type="cellIs" dxfId="2256" priority="2225" operator="equal">
      <formula>"jan."</formula>
    </cfRule>
  </conditionalFormatting>
  <conditionalFormatting sqref="AA15">
    <cfRule type="cellIs" dxfId="2255" priority="2224" operator="equal">
      <formula>"jan."</formula>
    </cfRule>
  </conditionalFormatting>
  <conditionalFormatting sqref="AB15">
    <cfRule type="cellIs" dxfId="2254" priority="2223" operator="equal">
      <formula>"jan."</formula>
    </cfRule>
  </conditionalFormatting>
  <conditionalFormatting sqref="AA15">
    <cfRule type="cellIs" dxfId="2253" priority="2222" operator="equal">
      <formula>"jan."</formula>
    </cfRule>
  </conditionalFormatting>
  <conditionalFormatting sqref="AC15">
    <cfRule type="cellIs" dxfId="2252" priority="2221" operator="equal">
      <formula>"jan."</formula>
    </cfRule>
  </conditionalFormatting>
  <conditionalFormatting sqref="AA15">
    <cfRule type="cellIs" dxfId="2251" priority="2220" operator="equal">
      <formula>"jan."</formula>
    </cfRule>
  </conditionalFormatting>
  <conditionalFormatting sqref="AA15">
    <cfRule type="cellIs" dxfId="2250" priority="2219" operator="equal">
      <formula>"jan."</formula>
    </cfRule>
  </conditionalFormatting>
  <conditionalFormatting sqref="AA15">
    <cfRule type="cellIs" dxfId="2249" priority="2218" operator="equal">
      <formula>"jan."</formula>
    </cfRule>
  </conditionalFormatting>
  <conditionalFormatting sqref="AB15">
    <cfRule type="cellIs" dxfId="2248" priority="2217" operator="equal">
      <formula>"jan."</formula>
    </cfRule>
  </conditionalFormatting>
  <conditionalFormatting sqref="AA15">
    <cfRule type="cellIs" dxfId="2247" priority="2216" operator="equal">
      <formula>"jan."</formula>
    </cfRule>
  </conditionalFormatting>
  <conditionalFormatting sqref="AA15">
    <cfRule type="cellIs" dxfId="2246" priority="2215" operator="equal">
      <formula>"jan."</formula>
    </cfRule>
  </conditionalFormatting>
  <conditionalFormatting sqref="AA15">
    <cfRule type="cellIs" dxfId="2245" priority="2214" operator="equal">
      <formula>"jan."</formula>
    </cfRule>
  </conditionalFormatting>
  <conditionalFormatting sqref="AB15">
    <cfRule type="cellIs" dxfId="2244" priority="2213" operator="equal">
      <formula>"jan."</formula>
    </cfRule>
  </conditionalFormatting>
  <conditionalFormatting sqref="AA15">
    <cfRule type="cellIs" dxfId="2243" priority="2212" operator="equal">
      <formula>"jan."</formula>
    </cfRule>
  </conditionalFormatting>
  <conditionalFormatting sqref="AB15">
    <cfRule type="cellIs" dxfId="2242" priority="2211" operator="equal">
      <formula>"jan."</formula>
    </cfRule>
  </conditionalFormatting>
  <conditionalFormatting sqref="AA15">
    <cfRule type="cellIs" dxfId="2241" priority="2210" operator="equal">
      <formula>"jan."</formula>
    </cfRule>
  </conditionalFormatting>
  <conditionalFormatting sqref="AB15">
    <cfRule type="cellIs" dxfId="2240" priority="2209" operator="equal">
      <formula>"jan."</formula>
    </cfRule>
  </conditionalFormatting>
  <conditionalFormatting sqref="AA15">
    <cfRule type="cellIs" dxfId="2239" priority="2208" operator="equal">
      <formula>"jan."</formula>
    </cfRule>
  </conditionalFormatting>
  <conditionalFormatting sqref="AB15">
    <cfRule type="cellIs" dxfId="2238" priority="2207" operator="equal">
      <formula>"jan."</formula>
    </cfRule>
  </conditionalFormatting>
  <conditionalFormatting sqref="AA15">
    <cfRule type="cellIs" dxfId="2237" priority="2206" operator="equal">
      <formula>"jan."</formula>
    </cfRule>
  </conditionalFormatting>
  <conditionalFormatting sqref="AA15">
    <cfRule type="cellIs" dxfId="2236" priority="2205" operator="equal">
      <formula>"jan."</formula>
    </cfRule>
  </conditionalFormatting>
  <conditionalFormatting sqref="AA15">
    <cfRule type="cellIs" dxfId="2235" priority="2204" operator="equal">
      <formula>"jan."</formula>
    </cfRule>
  </conditionalFormatting>
  <conditionalFormatting sqref="AA15">
    <cfRule type="cellIs" dxfId="2234" priority="2203" operator="equal">
      <formula>"jan."</formula>
    </cfRule>
  </conditionalFormatting>
  <conditionalFormatting sqref="AB15">
    <cfRule type="cellIs" dxfId="2233" priority="2202" operator="equal">
      <formula>"jan."</formula>
    </cfRule>
  </conditionalFormatting>
  <conditionalFormatting sqref="AA15">
    <cfRule type="cellIs" dxfId="2232" priority="2201" operator="equal">
      <formula>"jan."</formula>
    </cfRule>
  </conditionalFormatting>
  <conditionalFormatting sqref="AA15">
    <cfRule type="cellIs" dxfId="2231" priority="2200" operator="equal">
      <formula>"jan."</formula>
    </cfRule>
  </conditionalFormatting>
  <conditionalFormatting sqref="AA15">
    <cfRule type="cellIs" dxfId="2230" priority="2199" operator="equal">
      <formula>"jan."</formula>
    </cfRule>
  </conditionalFormatting>
  <conditionalFormatting sqref="AB15">
    <cfRule type="cellIs" dxfId="2229" priority="2198" operator="equal">
      <formula>"jan."</formula>
    </cfRule>
  </conditionalFormatting>
  <conditionalFormatting sqref="AA15">
    <cfRule type="cellIs" dxfId="2228" priority="2197" operator="equal">
      <formula>"jan."</formula>
    </cfRule>
  </conditionalFormatting>
  <conditionalFormatting sqref="AA15">
    <cfRule type="cellIs" dxfId="2227" priority="2196" operator="equal">
      <formula>"jan."</formula>
    </cfRule>
  </conditionalFormatting>
  <conditionalFormatting sqref="AA15">
    <cfRule type="cellIs" dxfId="2226" priority="2195" operator="equal">
      <formula>"jan."</formula>
    </cfRule>
  </conditionalFormatting>
  <conditionalFormatting sqref="AA15">
    <cfRule type="cellIs" dxfId="2225" priority="2194" operator="equal">
      <formula>"jan."</formula>
    </cfRule>
  </conditionalFormatting>
  <conditionalFormatting sqref="AB15">
    <cfRule type="cellIs" dxfId="2224" priority="2193" operator="equal">
      <formula>"jan."</formula>
    </cfRule>
  </conditionalFormatting>
  <conditionalFormatting sqref="AA15">
    <cfRule type="cellIs" dxfId="2223" priority="2192" operator="equal">
      <formula>"jan."</formula>
    </cfRule>
  </conditionalFormatting>
  <conditionalFormatting sqref="AA15">
    <cfRule type="cellIs" dxfId="2222" priority="2191" operator="equal">
      <formula>"jan."</formula>
    </cfRule>
  </conditionalFormatting>
  <conditionalFormatting sqref="AC15">
    <cfRule type="cellIs" dxfId="2221" priority="2190" operator="equal">
      <formula>"jan."</formula>
    </cfRule>
  </conditionalFormatting>
  <conditionalFormatting sqref="AB15">
    <cfRule type="cellIs" dxfId="2220" priority="2189" operator="equal">
      <formula>"jan."</formula>
    </cfRule>
  </conditionalFormatting>
  <conditionalFormatting sqref="AA15">
    <cfRule type="cellIs" dxfId="2219" priority="2188" operator="equal">
      <formula>"jan."</formula>
    </cfRule>
  </conditionalFormatting>
  <conditionalFormatting sqref="AB15">
    <cfRule type="cellIs" dxfId="2218" priority="2187" operator="equal">
      <formula>"jan."</formula>
    </cfRule>
  </conditionalFormatting>
  <conditionalFormatting sqref="AA15">
    <cfRule type="cellIs" dxfId="2217" priority="2186" operator="equal">
      <formula>"jan."</formula>
    </cfRule>
  </conditionalFormatting>
  <conditionalFormatting sqref="AB15">
    <cfRule type="cellIs" dxfId="2216" priority="2185" operator="equal">
      <formula>"jan."</formula>
    </cfRule>
  </conditionalFormatting>
  <conditionalFormatting sqref="AA15">
    <cfRule type="cellIs" dxfId="2215" priority="2184" operator="equal">
      <formula>"jan."</formula>
    </cfRule>
  </conditionalFormatting>
  <conditionalFormatting sqref="AA15">
    <cfRule type="cellIs" dxfId="2214" priority="2183" operator="equal">
      <formula>"jan."</formula>
    </cfRule>
  </conditionalFormatting>
  <conditionalFormatting sqref="AA15">
    <cfRule type="cellIs" dxfId="2213" priority="2182" operator="equal">
      <formula>"jan."</formula>
    </cfRule>
  </conditionalFormatting>
  <conditionalFormatting sqref="AA15">
    <cfRule type="cellIs" dxfId="2212" priority="2181" operator="equal">
      <formula>"jan."</formula>
    </cfRule>
  </conditionalFormatting>
  <conditionalFormatting sqref="AB15">
    <cfRule type="cellIs" dxfId="2211" priority="2180" operator="equal">
      <formula>"jan."</formula>
    </cfRule>
  </conditionalFormatting>
  <conditionalFormatting sqref="AA15">
    <cfRule type="cellIs" dxfId="2210" priority="2179" operator="equal">
      <formula>"jan."</formula>
    </cfRule>
  </conditionalFormatting>
  <conditionalFormatting sqref="AA15">
    <cfRule type="cellIs" dxfId="2209" priority="2178" operator="equal">
      <formula>"jan."</formula>
    </cfRule>
  </conditionalFormatting>
  <conditionalFormatting sqref="AA15">
    <cfRule type="cellIs" dxfId="2208" priority="2177" operator="equal">
      <formula>"jan."</formula>
    </cfRule>
  </conditionalFormatting>
  <conditionalFormatting sqref="AB15">
    <cfRule type="cellIs" dxfId="2207" priority="2176" operator="equal">
      <formula>"jan."</formula>
    </cfRule>
  </conditionalFormatting>
  <conditionalFormatting sqref="AA15">
    <cfRule type="cellIs" dxfId="2206" priority="2175" operator="equal">
      <formula>"jan."</formula>
    </cfRule>
  </conditionalFormatting>
  <conditionalFormatting sqref="AA15">
    <cfRule type="cellIs" dxfId="2205" priority="2174" operator="equal">
      <formula>"jan."</formula>
    </cfRule>
  </conditionalFormatting>
  <conditionalFormatting sqref="AA15">
    <cfRule type="cellIs" dxfId="2204" priority="2173" operator="equal">
      <formula>"jan."</formula>
    </cfRule>
  </conditionalFormatting>
  <conditionalFormatting sqref="AA15">
    <cfRule type="cellIs" dxfId="2203" priority="2172" operator="equal">
      <formula>"jan."</formula>
    </cfRule>
  </conditionalFormatting>
  <conditionalFormatting sqref="AB15">
    <cfRule type="cellIs" dxfId="2202" priority="2171" operator="equal">
      <formula>"jan."</formula>
    </cfRule>
  </conditionalFormatting>
  <conditionalFormatting sqref="AA15">
    <cfRule type="cellIs" dxfId="2201" priority="2170" operator="equal">
      <formula>"jan."</formula>
    </cfRule>
  </conditionalFormatting>
  <conditionalFormatting sqref="AA15">
    <cfRule type="cellIs" dxfId="2200" priority="2169" operator="equal">
      <formula>"jan."</formula>
    </cfRule>
  </conditionalFormatting>
  <conditionalFormatting sqref="AA15">
    <cfRule type="cellIs" dxfId="2199" priority="2168" operator="equal">
      <formula>"jan."</formula>
    </cfRule>
  </conditionalFormatting>
  <conditionalFormatting sqref="AA15">
    <cfRule type="cellIs" dxfId="2198" priority="2167" operator="equal">
      <formula>"jan."</formula>
    </cfRule>
  </conditionalFormatting>
  <conditionalFormatting sqref="AA15">
    <cfRule type="cellIs" dxfId="2197" priority="2166" operator="equal">
      <formula>"jan."</formula>
    </cfRule>
  </conditionalFormatting>
  <conditionalFormatting sqref="AA15">
    <cfRule type="cellIs" dxfId="2196" priority="2165" operator="equal">
      <formula>"jan."</formula>
    </cfRule>
  </conditionalFormatting>
  <conditionalFormatting sqref="AA15">
    <cfRule type="cellIs" dxfId="2195" priority="2164" operator="equal">
      <formula>"jan."</formula>
    </cfRule>
  </conditionalFormatting>
  <conditionalFormatting sqref="AA15">
    <cfRule type="cellIs" dxfId="2194" priority="2163" operator="equal">
      <formula>"jan."</formula>
    </cfRule>
  </conditionalFormatting>
  <conditionalFormatting sqref="AB15">
    <cfRule type="cellIs" dxfId="2193" priority="2162" operator="equal">
      <formula>"jan."</formula>
    </cfRule>
  </conditionalFormatting>
  <conditionalFormatting sqref="AC15">
    <cfRule type="cellIs" dxfId="2192" priority="2161" operator="equal">
      <formula>"jan."</formula>
    </cfRule>
  </conditionalFormatting>
  <conditionalFormatting sqref="AB15">
    <cfRule type="cellIs" dxfId="2191" priority="2160" operator="equal">
      <formula>"jan."</formula>
    </cfRule>
  </conditionalFormatting>
  <conditionalFormatting sqref="AA15">
    <cfRule type="cellIs" dxfId="2190" priority="2159" operator="equal">
      <formula>"jan."</formula>
    </cfRule>
  </conditionalFormatting>
  <conditionalFormatting sqref="AB15">
    <cfRule type="cellIs" dxfId="2189" priority="2158" operator="equal">
      <formula>"jan."</formula>
    </cfRule>
  </conditionalFormatting>
  <conditionalFormatting sqref="AA15">
    <cfRule type="cellIs" dxfId="2188" priority="2157" operator="equal">
      <formula>"jan."</formula>
    </cfRule>
  </conditionalFormatting>
  <conditionalFormatting sqref="AB15">
    <cfRule type="cellIs" dxfId="2187" priority="2156" operator="equal">
      <formula>"jan."</formula>
    </cfRule>
  </conditionalFormatting>
  <conditionalFormatting sqref="AA15">
    <cfRule type="cellIs" dxfId="2186" priority="2155" operator="equal">
      <formula>"jan."</formula>
    </cfRule>
  </conditionalFormatting>
  <conditionalFormatting sqref="AA15">
    <cfRule type="cellIs" dxfId="2185" priority="2154" operator="equal">
      <formula>"jan."</formula>
    </cfRule>
  </conditionalFormatting>
  <conditionalFormatting sqref="AA15">
    <cfRule type="cellIs" dxfId="2184" priority="2153" operator="equal">
      <formula>"jan."</formula>
    </cfRule>
  </conditionalFormatting>
  <conditionalFormatting sqref="AB15">
    <cfRule type="cellIs" dxfId="2183" priority="2151" operator="equal">
      <formula>"jan."</formula>
    </cfRule>
  </conditionalFormatting>
  <conditionalFormatting sqref="AA15">
    <cfRule type="cellIs" dxfId="2182" priority="2150" operator="equal">
      <formula>"jan."</formula>
    </cfRule>
  </conditionalFormatting>
  <conditionalFormatting sqref="AA15">
    <cfRule type="cellIs" dxfId="2181" priority="2149" operator="equal">
      <formula>"jan."</formula>
    </cfRule>
  </conditionalFormatting>
  <conditionalFormatting sqref="AA15">
    <cfRule type="cellIs" dxfId="2180" priority="2148" operator="equal">
      <formula>"jan."</formula>
    </cfRule>
  </conditionalFormatting>
  <conditionalFormatting sqref="AB15">
    <cfRule type="cellIs" dxfId="2179" priority="2147" operator="equal">
      <formula>"jan."</formula>
    </cfRule>
  </conditionalFormatting>
  <conditionalFormatting sqref="AA15">
    <cfRule type="cellIs" dxfId="2178" priority="2146" operator="equal">
      <formula>"jan."</formula>
    </cfRule>
  </conditionalFormatting>
  <conditionalFormatting sqref="AA15">
    <cfRule type="cellIs" dxfId="2177" priority="2145" operator="equal">
      <formula>"jan."</formula>
    </cfRule>
  </conditionalFormatting>
  <conditionalFormatting sqref="AA15">
    <cfRule type="cellIs" dxfId="2176" priority="2144" operator="equal">
      <formula>"jan."</formula>
    </cfRule>
  </conditionalFormatting>
  <conditionalFormatting sqref="AA15">
    <cfRule type="cellIs" dxfId="2175" priority="2143" operator="equal">
      <formula>"jan."</formula>
    </cfRule>
  </conditionalFormatting>
  <conditionalFormatting sqref="AB15">
    <cfRule type="cellIs" dxfId="2174" priority="2142" operator="equal">
      <formula>"jan."</formula>
    </cfRule>
  </conditionalFormatting>
  <conditionalFormatting sqref="AA15">
    <cfRule type="cellIs" dxfId="2173" priority="2141" operator="equal">
      <formula>"jan."</formula>
    </cfRule>
  </conditionalFormatting>
  <conditionalFormatting sqref="AA15">
    <cfRule type="cellIs" dxfId="2172" priority="2140" operator="equal">
      <formula>"jan."</formula>
    </cfRule>
  </conditionalFormatting>
  <conditionalFormatting sqref="AA15">
    <cfRule type="cellIs" dxfId="2171" priority="2139" operator="equal">
      <formula>"jan."</formula>
    </cfRule>
  </conditionalFormatting>
  <conditionalFormatting sqref="AA15">
    <cfRule type="cellIs" dxfId="2170" priority="2138" operator="equal">
      <formula>"jan."</formula>
    </cfRule>
  </conditionalFormatting>
  <conditionalFormatting sqref="AA15">
    <cfRule type="cellIs" dxfId="2169" priority="2137" operator="equal">
      <formula>"jan."</formula>
    </cfRule>
  </conditionalFormatting>
  <conditionalFormatting sqref="AA15">
    <cfRule type="cellIs" dxfId="2168" priority="2136" operator="equal">
      <formula>"jan."</formula>
    </cfRule>
  </conditionalFormatting>
  <conditionalFormatting sqref="AA15">
    <cfRule type="cellIs" dxfId="2167" priority="2135" operator="equal">
      <formula>"jan."</formula>
    </cfRule>
  </conditionalFormatting>
  <conditionalFormatting sqref="AA15">
    <cfRule type="cellIs" dxfId="2166" priority="2134" operator="equal">
      <formula>"jan."</formula>
    </cfRule>
  </conditionalFormatting>
  <conditionalFormatting sqref="AB15">
    <cfRule type="cellIs" dxfId="2165" priority="2133" operator="equal">
      <formula>"jan."</formula>
    </cfRule>
  </conditionalFormatting>
  <conditionalFormatting sqref="AA15">
    <cfRule type="cellIs" dxfId="2164" priority="2132" operator="equal">
      <formula>"jan."</formula>
    </cfRule>
  </conditionalFormatting>
  <conditionalFormatting sqref="AA15">
    <cfRule type="cellIs" dxfId="2163" priority="2131" operator="equal">
      <formula>"jan."</formula>
    </cfRule>
  </conditionalFormatting>
  <conditionalFormatting sqref="AA15">
    <cfRule type="cellIs" dxfId="2162" priority="2130" operator="equal">
      <formula>"jan."</formula>
    </cfRule>
  </conditionalFormatting>
  <conditionalFormatting sqref="AA15">
    <cfRule type="cellIs" dxfId="2161" priority="2129" operator="equal">
      <formula>"jan."</formula>
    </cfRule>
  </conditionalFormatting>
  <conditionalFormatting sqref="AA15">
    <cfRule type="cellIs" dxfId="2160" priority="2128" operator="equal">
      <formula>"jan."</formula>
    </cfRule>
  </conditionalFormatting>
  <conditionalFormatting sqref="AA15">
    <cfRule type="cellIs" dxfId="2159" priority="2127" operator="equal">
      <formula>"jan."</formula>
    </cfRule>
  </conditionalFormatting>
  <conditionalFormatting sqref="AA15">
    <cfRule type="cellIs" dxfId="2158" priority="2126" operator="equal">
      <formula>"jan."</formula>
    </cfRule>
  </conditionalFormatting>
  <conditionalFormatting sqref="AB15">
    <cfRule type="cellIs" dxfId="2157" priority="2125" operator="equal">
      <formula>"jan."</formula>
    </cfRule>
  </conditionalFormatting>
  <conditionalFormatting sqref="AC15">
    <cfRule type="cellIs" dxfId="2156" priority="2124" operator="equal">
      <formula>"jan."</formula>
    </cfRule>
  </conditionalFormatting>
  <conditionalFormatting sqref="AB15">
    <cfRule type="cellIs" dxfId="2155" priority="2123" operator="equal">
      <formula>"jan."</formula>
    </cfRule>
  </conditionalFormatting>
  <conditionalFormatting sqref="AA15">
    <cfRule type="cellIs" dxfId="2154" priority="2122" operator="equal">
      <formula>"jan."</formula>
    </cfRule>
  </conditionalFormatting>
  <conditionalFormatting sqref="AB15">
    <cfRule type="cellIs" dxfId="2153" priority="2121" operator="equal">
      <formula>"jan."</formula>
    </cfRule>
  </conditionalFormatting>
  <conditionalFormatting sqref="AA15">
    <cfRule type="cellIs" dxfId="2152" priority="2120" operator="equal">
      <formula>"jan."</formula>
    </cfRule>
  </conditionalFormatting>
  <conditionalFormatting sqref="AB15">
    <cfRule type="cellIs" dxfId="2151" priority="2119" operator="equal">
      <formula>"jan."</formula>
    </cfRule>
  </conditionalFormatting>
  <conditionalFormatting sqref="AA15">
    <cfRule type="cellIs" dxfId="2150" priority="2118" operator="equal">
      <formula>"jan."</formula>
    </cfRule>
  </conditionalFormatting>
  <conditionalFormatting sqref="AA15">
    <cfRule type="cellIs" dxfId="2149" priority="2117" operator="equal">
      <formula>"jan."</formula>
    </cfRule>
  </conditionalFormatting>
  <conditionalFormatting sqref="AA15">
    <cfRule type="cellIs" dxfId="2148" priority="2116" operator="equal">
      <formula>"jan."</formula>
    </cfRule>
  </conditionalFormatting>
  <conditionalFormatting sqref="AA15">
    <cfRule type="cellIs" dxfId="2147" priority="2115" operator="equal">
      <formula>"jan."</formula>
    </cfRule>
  </conditionalFormatting>
  <conditionalFormatting sqref="AB15">
    <cfRule type="cellIs" dxfId="2146" priority="2114" operator="equal">
      <formula>"jan."</formula>
    </cfRule>
  </conditionalFormatting>
  <conditionalFormatting sqref="AA15">
    <cfRule type="cellIs" dxfId="2145" priority="2113" operator="equal">
      <formula>"jan."</formula>
    </cfRule>
  </conditionalFormatting>
  <conditionalFormatting sqref="AA15">
    <cfRule type="cellIs" dxfId="2144" priority="2112" operator="equal">
      <formula>"jan."</formula>
    </cfRule>
  </conditionalFormatting>
  <conditionalFormatting sqref="AB15">
    <cfRule type="cellIs" dxfId="2143" priority="2110" operator="equal">
      <formula>"jan."</formula>
    </cfRule>
  </conditionalFormatting>
  <conditionalFormatting sqref="AA15">
    <cfRule type="cellIs" dxfId="2142" priority="2109" operator="equal">
      <formula>"jan."</formula>
    </cfRule>
  </conditionalFormatting>
  <conditionalFormatting sqref="AA15">
    <cfRule type="cellIs" dxfId="2141" priority="2108" operator="equal">
      <formula>"jan."</formula>
    </cfRule>
  </conditionalFormatting>
  <conditionalFormatting sqref="AA15">
    <cfRule type="cellIs" dxfId="2140" priority="2107" operator="equal">
      <formula>"jan."</formula>
    </cfRule>
  </conditionalFormatting>
  <conditionalFormatting sqref="AA15">
    <cfRule type="cellIs" dxfId="2139" priority="2106" operator="equal">
      <formula>"jan."</formula>
    </cfRule>
  </conditionalFormatting>
  <conditionalFormatting sqref="AB15">
    <cfRule type="cellIs" dxfId="2138" priority="2105" operator="equal">
      <formula>"jan."</formula>
    </cfRule>
  </conditionalFormatting>
  <conditionalFormatting sqref="AA15">
    <cfRule type="cellIs" dxfId="2137" priority="2104" operator="equal">
      <formula>"jan."</formula>
    </cfRule>
  </conditionalFormatting>
  <conditionalFormatting sqref="AA15">
    <cfRule type="cellIs" dxfId="2136" priority="2103" operator="equal">
      <formula>"jan."</formula>
    </cfRule>
  </conditionalFormatting>
  <conditionalFormatting sqref="AA15">
    <cfRule type="cellIs" dxfId="2135" priority="2102" operator="equal">
      <formula>"jan."</formula>
    </cfRule>
  </conditionalFormatting>
  <conditionalFormatting sqref="AA15">
    <cfRule type="cellIs" dxfId="2134" priority="2101" operator="equal">
      <formula>"jan."</formula>
    </cfRule>
  </conditionalFormatting>
  <conditionalFormatting sqref="AA15">
    <cfRule type="cellIs" dxfId="2133" priority="2100" operator="equal">
      <formula>"jan."</formula>
    </cfRule>
  </conditionalFormatting>
  <conditionalFormatting sqref="AA15">
    <cfRule type="cellIs" dxfId="2132" priority="2099" operator="equal">
      <formula>"jan."</formula>
    </cfRule>
  </conditionalFormatting>
  <conditionalFormatting sqref="AA15">
    <cfRule type="cellIs" dxfId="2131" priority="2098" operator="equal">
      <formula>"jan."</formula>
    </cfRule>
  </conditionalFormatting>
  <conditionalFormatting sqref="AA15">
    <cfRule type="cellIs" dxfId="2130" priority="2097" operator="equal">
      <formula>"jan."</formula>
    </cfRule>
  </conditionalFormatting>
  <conditionalFormatting sqref="AB15">
    <cfRule type="cellIs" dxfId="2129" priority="2096" operator="equal">
      <formula>"jan."</formula>
    </cfRule>
  </conditionalFormatting>
  <conditionalFormatting sqref="AA15">
    <cfRule type="cellIs" dxfId="2128" priority="2095" operator="equal">
      <formula>"jan."</formula>
    </cfRule>
  </conditionalFormatting>
  <conditionalFormatting sqref="AA15">
    <cfRule type="cellIs" dxfId="2127" priority="2094" operator="equal">
      <formula>"jan."</formula>
    </cfRule>
  </conditionalFormatting>
  <conditionalFormatting sqref="AA15">
    <cfRule type="cellIs" dxfId="2126" priority="2093" operator="equal">
      <formula>"jan."</formula>
    </cfRule>
  </conditionalFormatting>
  <conditionalFormatting sqref="AA15">
    <cfRule type="cellIs" dxfId="2125" priority="2092" operator="equal">
      <formula>"jan."</formula>
    </cfRule>
  </conditionalFormatting>
  <conditionalFormatting sqref="AA15">
    <cfRule type="cellIs" dxfId="2124" priority="2090" operator="equal">
      <formula>"jan."</formula>
    </cfRule>
  </conditionalFormatting>
  <conditionalFormatting sqref="AA15">
    <cfRule type="cellIs" dxfId="2123" priority="2089" operator="equal">
      <formula>"jan."</formula>
    </cfRule>
  </conditionalFormatting>
  <conditionalFormatting sqref="AB15">
    <cfRule type="cellIs" dxfId="2122" priority="2088" operator="equal">
      <formula>"jan."</formula>
    </cfRule>
  </conditionalFormatting>
  <conditionalFormatting sqref="AC15">
    <cfRule type="cellIs" dxfId="2121" priority="2087" operator="equal">
      <formula>"jan."</formula>
    </cfRule>
  </conditionalFormatting>
  <conditionalFormatting sqref="AA15">
    <cfRule type="cellIs" dxfId="2120" priority="2086" operator="equal">
      <formula>"jan."</formula>
    </cfRule>
  </conditionalFormatting>
  <conditionalFormatting sqref="AA15">
    <cfRule type="cellIs" dxfId="2119" priority="2085" operator="equal">
      <formula>"jan."</formula>
    </cfRule>
  </conditionalFormatting>
  <conditionalFormatting sqref="AA15">
    <cfRule type="cellIs" dxfId="2118" priority="2084" operator="equal">
      <formula>"jan."</formula>
    </cfRule>
  </conditionalFormatting>
  <conditionalFormatting sqref="AA15">
    <cfRule type="cellIs" dxfId="2117" priority="2083" operator="equal">
      <formula>"jan."</formula>
    </cfRule>
  </conditionalFormatting>
  <conditionalFormatting sqref="AA15">
    <cfRule type="cellIs" dxfId="2116" priority="2082" operator="equal">
      <formula>"jan."</formula>
    </cfRule>
  </conditionalFormatting>
  <conditionalFormatting sqref="AA15">
    <cfRule type="cellIs" dxfId="2115" priority="2081" operator="equal">
      <formula>"jan."</formula>
    </cfRule>
  </conditionalFormatting>
  <conditionalFormatting sqref="AA15">
    <cfRule type="cellIs" dxfId="2114" priority="2080" operator="equal">
      <formula>"jan."</formula>
    </cfRule>
  </conditionalFormatting>
  <conditionalFormatting sqref="AA15">
    <cfRule type="cellIs" dxfId="2113" priority="2079" operator="equal">
      <formula>"jan."</formula>
    </cfRule>
  </conditionalFormatting>
  <conditionalFormatting sqref="AB15">
    <cfRule type="cellIs" dxfId="2112" priority="2078" operator="equal">
      <formula>"jan."</formula>
    </cfRule>
  </conditionalFormatting>
  <conditionalFormatting sqref="AB15">
    <cfRule type="cellIs" dxfId="2111" priority="2077" operator="equal">
      <formula>"jan."</formula>
    </cfRule>
  </conditionalFormatting>
  <conditionalFormatting sqref="AA15">
    <cfRule type="cellIs" dxfId="2110" priority="2076" operator="equal">
      <formula>"jan."</formula>
    </cfRule>
  </conditionalFormatting>
  <conditionalFormatting sqref="AB15">
    <cfRule type="cellIs" dxfId="2109" priority="2075" operator="equal">
      <formula>"jan."</formula>
    </cfRule>
  </conditionalFormatting>
  <conditionalFormatting sqref="AA15">
    <cfRule type="cellIs" dxfId="2108" priority="2074" operator="equal">
      <formula>"jan."</formula>
    </cfRule>
  </conditionalFormatting>
  <conditionalFormatting sqref="AB15">
    <cfRule type="cellIs" dxfId="2107" priority="2073" operator="equal">
      <formula>"jan."</formula>
    </cfRule>
  </conditionalFormatting>
  <conditionalFormatting sqref="AA15">
    <cfRule type="cellIs" dxfId="2106" priority="2072" operator="equal">
      <formula>"jan."</formula>
    </cfRule>
  </conditionalFormatting>
  <conditionalFormatting sqref="AA15">
    <cfRule type="cellIs" dxfId="2105" priority="2071" operator="equal">
      <formula>"jan."</formula>
    </cfRule>
  </conditionalFormatting>
  <conditionalFormatting sqref="AA15">
    <cfRule type="cellIs" dxfId="2104" priority="2070" operator="equal">
      <formula>"jan."</formula>
    </cfRule>
  </conditionalFormatting>
  <conditionalFormatting sqref="AA15">
    <cfRule type="cellIs" dxfId="2103" priority="2069" operator="equal">
      <formula>"jan."</formula>
    </cfRule>
  </conditionalFormatting>
  <conditionalFormatting sqref="AB15">
    <cfRule type="cellIs" dxfId="2102" priority="2068" operator="equal">
      <formula>"jan."</formula>
    </cfRule>
  </conditionalFormatting>
  <conditionalFormatting sqref="AA15">
    <cfRule type="cellIs" dxfId="2101" priority="2067" operator="equal">
      <formula>"jan."</formula>
    </cfRule>
  </conditionalFormatting>
  <conditionalFormatting sqref="AA15">
    <cfRule type="cellIs" dxfId="2100" priority="2066" operator="equal">
      <formula>"jan."</formula>
    </cfRule>
  </conditionalFormatting>
  <conditionalFormatting sqref="AA15">
    <cfRule type="cellIs" dxfId="2099" priority="2065" operator="equal">
      <formula>"jan."</formula>
    </cfRule>
  </conditionalFormatting>
  <conditionalFormatting sqref="AB15">
    <cfRule type="cellIs" dxfId="2098" priority="2064" operator="equal">
      <formula>"jan."</formula>
    </cfRule>
  </conditionalFormatting>
  <conditionalFormatting sqref="AA15">
    <cfRule type="cellIs" dxfId="2097" priority="2063" operator="equal">
      <formula>"jan."</formula>
    </cfRule>
  </conditionalFormatting>
  <conditionalFormatting sqref="AA15">
    <cfRule type="cellIs" dxfId="2096" priority="2062" operator="equal">
      <formula>"jan."</formula>
    </cfRule>
  </conditionalFormatting>
  <conditionalFormatting sqref="AA15">
    <cfRule type="cellIs" dxfId="2095" priority="2061" operator="equal">
      <formula>"jan."</formula>
    </cfRule>
  </conditionalFormatting>
  <conditionalFormatting sqref="AA15">
    <cfRule type="cellIs" dxfId="2094" priority="2060" operator="equal">
      <formula>"jan."</formula>
    </cfRule>
  </conditionalFormatting>
  <conditionalFormatting sqref="AB15">
    <cfRule type="cellIs" dxfId="2093" priority="2059" operator="equal">
      <formula>"jan."</formula>
    </cfRule>
  </conditionalFormatting>
  <conditionalFormatting sqref="AA15">
    <cfRule type="cellIs" dxfId="2092" priority="2058" operator="equal">
      <formula>"jan."</formula>
    </cfRule>
  </conditionalFormatting>
  <conditionalFormatting sqref="AA15">
    <cfRule type="cellIs" dxfId="2091" priority="2057" operator="equal">
      <formula>"jan."</formula>
    </cfRule>
  </conditionalFormatting>
  <conditionalFormatting sqref="AA15">
    <cfRule type="cellIs" dxfId="2090" priority="2056" operator="equal">
      <formula>"jan."</formula>
    </cfRule>
  </conditionalFormatting>
  <conditionalFormatting sqref="AA15">
    <cfRule type="cellIs" dxfId="2089" priority="2055" operator="equal">
      <formula>"jan."</formula>
    </cfRule>
  </conditionalFormatting>
  <conditionalFormatting sqref="AA15">
    <cfRule type="cellIs" dxfId="2088" priority="2054" operator="equal">
      <formula>"jan."</formula>
    </cfRule>
  </conditionalFormatting>
  <conditionalFormatting sqref="AA15">
    <cfRule type="cellIs" dxfId="2087" priority="2053" operator="equal">
      <formula>"jan."</formula>
    </cfRule>
  </conditionalFormatting>
  <conditionalFormatting sqref="AA15">
    <cfRule type="cellIs" dxfId="2086" priority="2052" operator="equal">
      <formula>"jan."</formula>
    </cfRule>
  </conditionalFormatting>
  <conditionalFormatting sqref="AA15">
    <cfRule type="cellIs" dxfId="2085" priority="2051" operator="equal">
      <formula>"jan."</formula>
    </cfRule>
  </conditionalFormatting>
  <conditionalFormatting sqref="AB15">
    <cfRule type="cellIs" dxfId="2084" priority="2050" operator="equal">
      <formula>"jan."</formula>
    </cfRule>
  </conditionalFormatting>
  <conditionalFormatting sqref="AA15">
    <cfRule type="cellIs" dxfId="2083" priority="2049" operator="equal">
      <formula>"jan."</formula>
    </cfRule>
  </conditionalFormatting>
  <conditionalFormatting sqref="AA15">
    <cfRule type="cellIs" dxfId="2082" priority="2048" operator="equal">
      <formula>"jan."</formula>
    </cfRule>
  </conditionalFormatting>
  <conditionalFormatting sqref="AA15">
    <cfRule type="cellIs" dxfId="2081" priority="2047" operator="equal">
      <formula>"jan."</formula>
    </cfRule>
  </conditionalFormatting>
  <conditionalFormatting sqref="AA15">
    <cfRule type="cellIs" dxfId="2080" priority="2046" operator="equal">
      <formula>"jan."</formula>
    </cfRule>
  </conditionalFormatting>
  <conditionalFormatting sqref="AA15">
    <cfRule type="cellIs" dxfId="2079" priority="2045" operator="equal">
      <formula>"jan."</formula>
    </cfRule>
  </conditionalFormatting>
  <conditionalFormatting sqref="AA15">
    <cfRule type="cellIs" dxfId="2078" priority="2044" operator="equal">
      <formula>"jan."</formula>
    </cfRule>
  </conditionalFormatting>
  <conditionalFormatting sqref="AA15">
    <cfRule type="cellIs" dxfId="2077" priority="2043" operator="equal">
      <formula>"jan."</formula>
    </cfRule>
  </conditionalFormatting>
  <conditionalFormatting sqref="AC15">
    <cfRule type="cellIs" dxfId="2076" priority="2041" operator="equal">
      <formula>"jan."</formula>
    </cfRule>
  </conditionalFormatting>
  <conditionalFormatting sqref="AA15">
    <cfRule type="cellIs" dxfId="2075" priority="2040" operator="equal">
      <formula>"jan."</formula>
    </cfRule>
  </conditionalFormatting>
  <conditionalFormatting sqref="AA15">
    <cfRule type="cellIs" dxfId="2074" priority="2039" operator="equal">
      <formula>"jan."</formula>
    </cfRule>
  </conditionalFormatting>
  <conditionalFormatting sqref="AA15">
    <cfRule type="cellIs" dxfId="2073" priority="2038" operator="equal">
      <formula>"jan."</formula>
    </cfRule>
  </conditionalFormatting>
  <conditionalFormatting sqref="AA15">
    <cfRule type="cellIs" dxfId="2072" priority="2037" operator="equal">
      <formula>"jan."</formula>
    </cfRule>
  </conditionalFormatting>
  <conditionalFormatting sqref="AA15">
    <cfRule type="cellIs" dxfId="2071" priority="2036" operator="equal">
      <formula>"jan."</formula>
    </cfRule>
  </conditionalFormatting>
  <conditionalFormatting sqref="AA15">
    <cfRule type="cellIs" dxfId="2070" priority="2035" operator="equal">
      <formula>"jan."</formula>
    </cfRule>
  </conditionalFormatting>
  <conditionalFormatting sqref="AA15">
    <cfRule type="cellIs" dxfId="2069" priority="2034" operator="equal">
      <formula>"jan."</formula>
    </cfRule>
  </conditionalFormatting>
  <conditionalFormatting sqref="AA15">
    <cfRule type="cellIs" dxfId="2068" priority="2033" operator="equal">
      <formula>"jan."</formula>
    </cfRule>
  </conditionalFormatting>
  <conditionalFormatting sqref="AB15">
    <cfRule type="cellIs" dxfId="2067" priority="2032" operator="equal">
      <formula>"jan."</formula>
    </cfRule>
  </conditionalFormatting>
  <conditionalFormatting sqref="AA15">
    <cfRule type="cellIs" dxfId="2066" priority="2031" operator="equal">
      <formula>"jan."</formula>
    </cfRule>
  </conditionalFormatting>
  <conditionalFormatting sqref="AA15">
    <cfRule type="cellIs" dxfId="2065" priority="2030" operator="equal">
      <formula>"jan."</formula>
    </cfRule>
  </conditionalFormatting>
  <conditionalFormatting sqref="AA15">
    <cfRule type="cellIs" dxfId="2064" priority="2029" operator="equal">
      <formula>"jan."</formula>
    </cfRule>
  </conditionalFormatting>
  <conditionalFormatting sqref="AA15">
    <cfRule type="cellIs" dxfId="2063" priority="2028" operator="equal">
      <formula>"jan."</formula>
    </cfRule>
  </conditionalFormatting>
  <conditionalFormatting sqref="AA15">
    <cfRule type="cellIs" dxfId="2062" priority="2027" operator="equal">
      <formula>"jan."</formula>
    </cfRule>
  </conditionalFormatting>
  <conditionalFormatting sqref="AA15">
    <cfRule type="cellIs" dxfId="2061" priority="2026" operator="equal">
      <formula>"jan."</formula>
    </cfRule>
  </conditionalFormatting>
  <conditionalFormatting sqref="AA15">
    <cfRule type="cellIs" dxfId="2060" priority="2025" operator="equal">
      <formula>"jan."</formula>
    </cfRule>
  </conditionalFormatting>
  <conditionalFormatting sqref="AA15">
    <cfRule type="cellIs" dxfId="2059" priority="2024" operator="equal">
      <formula>"jan."</formula>
    </cfRule>
  </conditionalFormatting>
  <conditionalFormatting sqref="AB15">
    <cfRule type="cellIs" dxfId="2058" priority="2023" operator="equal">
      <formula>"jan."</formula>
    </cfRule>
  </conditionalFormatting>
  <conditionalFormatting sqref="AA15">
    <cfRule type="cellIs" dxfId="2057" priority="2022" operator="equal">
      <formula>"jan."</formula>
    </cfRule>
  </conditionalFormatting>
  <conditionalFormatting sqref="AD15">
    <cfRule type="cellIs" dxfId="2056" priority="2021" operator="equal">
      <formula>"jan."</formula>
    </cfRule>
  </conditionalFormatting>
  <conditionalFormatting sqref="AE15">
    <cfRule type="cellIs" dxfId="2055" priority="2020" operator="equal">
      <formula>"jan."</formula>
    </cfRule>
  </conditionalFormatting>
  <conditionalFormatting sqref="AE15">
    <cfRule type="cellIs" dxfId="2054" priority="2019" operator="equal">
      <formula>"jan."</formula>
    </cfRule>
  </conditionalFormatting>
  <conditionalFormatting sqref="AF15">
    <cfRule type="cellIs" dxfId="2053" priority="2018" operator="equal">
      <formula>"jan."</formula>
    </cfRule>
  </conditionalFormatting>
  <conditionalFormatting sqref="AF15">
    <cfRule type="cellIs" dxfId="2052" priority="2017" operator="equal">
      <formula>"jan."</formula>
    </cfRule>
  </conditionalFormatting>
  <conditionalFormatting sqref="AA15">
    <cfRule type="cellIs" dxfId="2051" priority="2793" operator="equal">
      <formula>"jan."</formula>
    </cfRule>
  </conditionalFormatting>
  <conditionalFormatting sqref="AA15">
    <cfRule type="cellIs" dxfId="2050" priority="2636" operator="equal">
      <formula>"jan."</formula>
    </cfRule>
  </conditionalFormatting>
  <conditionalFormatting sqref="AB15">
    <cfRule type="cellIs" dxfId="2049" priority="2542" operator="equal">
      <formula>"jan."</formula>
    </cfRule>
  </conditionalFormatting>
  <conditionalFormatting sqref="AA15">
    <cfRule type="cellIs" dxfId="2048" priority="2483" operator="equal">
      <formula>"jan."</formula>
    </cfRule>
  </conditionalFormatting>
  <conditionalFormatting sqref="AB15">
    <cfRule type="cellIs" dxfId="2047" priority="2463" operator="equal">
      <formula>"jan."</formula>
    </cfRule>
  </conditionalFormatting>
  <conditionalFormatting sqref="AB15">
    <cfRule type="cellIs" dxfId="2046" priority="2456" operator="equal">
      <formula>"jan."</formula>
    </cfRule>
  </conditionalFormatting>
  <conditionalFormatting sqref="AA15">
    <cfRule type="cellIs" dxfId="2045" priority="2453" operator="equal">
      <formula>"jan."</formula>
    </cfRule>
  </conditionalFormatting>
  <conditionalFormatting sqref="AA15">
    <cfRule type="cellIs" dxfId="2044" priority="2327" operator="equal">
      <formula>"jan."</formula>
    </cfRule>
  </conditionalFormatting>
  <conditionalFormatting sqref="AA15">
    <cfRule type="cellIs" dxfId="2043" priority="2323" operator="equal">
      <formula>"jan."</formula>
    </cfRule>
  </conditionalFormatting>
  <conditionalFormatting sqref="AA15">
    <cfRule type="cellIs" dxfId="2042" priority="2295" operator="equal">
      <formula>"jan."</formula>
    </cfRule>
  </conditionalFormatting>
  <conditionalFormatting sqref="AA15">
    <cfRule type="cellIs" dxfId="2041" priority="2286" operator="equal">
      <formula>"jan."</formula>
    </cfRule>
  </conditionalFormatting>
  <conditionalFormatting sqref="AA15">
    <cfRule type="cellIs" dxfId="2040" priority="2283" operator="equal">
      <formula>"jan."</formula>
    </cfRule>
  </conditionalFormatting>
  <conditionalFormatting sqref="AA15">
    <cfRule type="cellIs" dxfId="2039" priority="2282" operator="equal">
      <formula>"jan."</formula>
    </cfRule>
  </conditionalFormatting>
  <conditionalFormatting sqref="AA15">
    <cfRule type="cellIs" dxfId="2038" priority="2272" operator="equal">
      <formula>"jan."</formula>
    </cfRule>
  </conditionalFormatting>
  <conditionalFormatting sqref="AA15">
    <cfRule type="cellIs" dxfId="2037" priority="2266" operator="equal">
      <formula>"jan."</formula>
    </cfRule>
  </conditionalFormatting>
  <conditionalFormatting sqref="AA15">
    <cfRule type="cellIs" dxfId="2036" priority="2256" operator="equal">
      <formula>"jan."</formula>
    </cfRule>
  </conditionalFormatting>
  <conditionalFormatting sqref="AA15">
    <cfRule type="cellIs" dxfId="2035" priority="2152" operator="equal">
      <formula>"jan."</formula>
    </cfRule>
  </conditionalFormatting>
  <conditionalFormatting sqref="AA15">
    <cfRule type="cellIs" dxfId="2034" priority="2111" operator="equal">
      <formula>"jan."</formula>
    </cfRule>
  </conditionalFormatting>
  <conditionalFormatting sqref="AA15">
    <cfRule type="cellIs" dxfId="2033" priority="2091" operator="equal">
      <formula>"jan."</formula>
    </cfRule>
  </conditionalFormatting>
  <conditionalFormatting sqref="AB15">
    <cfRule type="cellIs" dxfId="2032" priority="2042" operator="equal">
      <formula>"jan."</formula>
    </cfRule>
  </conditionalFormatting>
  <conditionalFormatting sqref="Y15:Z15">
    <cfRule type="cellIs" dxfId="2031" priority="2016" operator="equal">
      <formula>"jan."</formula>
    </cfRule>
  </conditionalFormatting>
  <conditionalFormatting sqref="Y15:Z15">
    <cfRule type="cellIs" dxfId="2030" priority="2015" operator="equal">
      <formula>"jan."</formula>
    </cfRule>
  </conditionalFormatting>
  <conditionalFormatting sqref="Y15:Z15">
    <cfRule type="cellIs" dxfId="2029" priority="2014" operator="equal">
      <formula>"jan."</formula>
    </cfRule>
  </conditionalFormatting>
  <conditionalFormatting sqref="Y15:Z15">
    <cfRule type="cellIs" dxfId="2028" priority="2013" operator="equal">
      <formula>"jan."</formula>
    </cfRule>
  </conditionalFormatting>
  <conditionalFormatting sqref="Y15:Z15">
    <cfRule type="cellIs" dxfId="2027" priority="2012" operator="equal">
      <formula>"jan."</formula>
    </cfRule>
  </conditionalFormatting>
  <conditionalFormatting sqref="Y15:Z15">
    <cfRule type="cellIs" dxfId="2026" priority="2011" operator="equal">
      <formula>"jan."</formula>
    </cfRule>
  </conditionalFormatting>
  <conditionalFormatting sqref="Y15:Z15">
    <cfRule type="cellIs" dxfId="2025" priority="2010" operator="equal">
      <formula>"jan."</formula>
    </cfRule>
  </conditionalFormatting>
  <conditionalFormatting sqref="Y15:Z15">
    <cfRule type="cellIs" dxfId="2024" priority="2009" operator="equal">
      <formula>"jan."</formula>
    </cfRule>
  </conditionalFormatting>
  <conditionalFormatting sqref="Y15:Z15">
    <cfRule type="cellIs" dxfId="2023" priority="2008" operator="equal">
      <formula>"jan."</formula>
    </cfRule>
  </conditionalFormatting>
  <conditionalFormatting sqref="Y15:Z15">
    <cfRule type="cellIs" dxfId="2022" priority="2007" operator="equal">
      <formula>"jan."</formula>
    </cfRule>
  </conditionalFormatting>
  <conditionalFormatting sqref="Y15:Z15">
    <cfRule type="cellIs" dxfId="2021" priority="2006" operator="equal">
      <formula>"jan."</formula>
    </cfRule>
  </conditionalFormatting>
  <conditionalFormatting sqref="Y15:Z15">
    <cfRule type="cellIs" dxfId="2020" priority="2005" operator="equal">
      <formula>"jan."</formula>
    </cfRule>
  </conditionalFormatting>
  <conditionalFormatting sqref="Y15:Z15">
    <cfRule type="cellIs" dxfId="2019" priority="2004" operator="equal">
      <formula>"jan."</formula>
    </cfRule>
  </conditionalFormatting>
  <conditionalFormatting sqref="Y15:Z15">
    <cfRule type="cellIs" dxfId="2018" priority="2003" operator="equal">
      <formula>"jan."</formula>
    </cfRule>
  </conditionalFormatting>
  <conditionalFormatting sqref="Y15:Z15">
    <cfRule type="cellIs" dxfId="2017" priority="2002" operator="equal">
      <formula>"jan."</formula>
    </cfRule>
  </conditionalFormatting>
  <conditionalFormatting sqref="Y15:Z15">
    <cfRule type="cellIs" dxfId="2016" priority="2001" operator="equal">
      <formula>"jan."</formula>
    </cfRule>
  </conditionalFormatting>
  <conditionalFormatting sqref="Y15:Z15">
    <cfRule type="cellIs" dxfId="2015" priority="2000" operator="equal">
      <formula>"jan."</formula>
    </cfRule>
  </conditionalFormatting>
  <conditionalFormatting sqref="Y15:Z15">
    <cfRule type="cellIs" dxfId="2014" priority="1999" operator="equal">
      <formula>"jan."</formula>
    </cfRule>
  </conditionalFormatting>
  <conditionalFormatting sqref="Y15:Z15">
    <cfRule type="cellIs" dxfId="2013" priority="1998" operator="equal">
      <formula>"jan."</formula>
    </cfRule>
  </conditionalFormatting>
  <conditionalFormatting sqref="Y15:Z15">
    <cfRule type="cellIs" dxfId="2012" priority="1997" operator="equal">
      <formula>"jan."</formula>
    </cfRule>
  </conditionalFormatting>
  <conditionalFormatting sqref="Y15:Z15">
    <cfRule type="cellIs" dxfId="2011" priority="1996" operator="equal">
      <formula>"jan."</formula>
    </cfRule>
  </conditionalFormatting>
  <conditionalFormatting sqref="Y15:Z15">
    <cfRule type="cellIs" dxfId="2010" priority="1995" operator="equal">
      <formula>"jan."</formula>
    </cfRule>
  </conditionalFormatting>
  <conditionalFormatting sqref="Y15:Z15">
    <cfRule type="cellIs" dxfId="2009" priority="1994" operator="equal">
      <formula>"jan."</formula>
    </cfRule>
  </conditionalFormatting>
  <conditionalFormatting sqref="Y15:Z15">
    <cfRule type="cellIs" dxfId="2008" priority="1993" operator="equal">
      <formula>"jan."</formula>
    </cfRule>
  </conditionalFormatting>
  <conditionalFormatting sqref="Y15:Z15">
    <cfRule type="cellIs" dxfId="2007" priority="1992" operator="equal">
      <formula>"jan."</formula>
    </cfRule>
  </conditionalFormatting>
  <conditionalFormatting sqref="Y15:Z15">
    <cfRule type="cellIs" dxfId="2006" priority="1991" operator="equal">
      <formula>"jan."</formula>
    </cfRule>
  </conditionalFormatting>
  <conditionalFormatting sqref="Y15:Z15">
    <cfRule type="cellIs" dxfId="2005" priority="1990" operator="equal">
      <formula>"jan."</formula>
    </cfRule>
  </conditionalFormatting>
  <conditionalFormatting sqref="Y15:Z15">
    <cfRule type="cellIs" dxfId="2004" priority="1989" operator="equal">
      <formula>"jan."</formula>
    </cfRule>
  </conditionalFormatting>
  <conditionalFormatting sqref="Y15:Z15">
    <cfRule type="cellIs" dxfId="2003" priority="1988" operator="equal">
      <formula>"jan."</formula>
    </cfRule>
  </conditionalFormatting>
  <conditionalFormatting sqref="Y15:Z15">
    <cfRule type="cellIs" dxfId="2002" priority="1987" operator="equal">
      <formula>"jan."</formula>
    </cfRule>
  </conditionalFormatting>
  <conditionalFormatting sqref="Y15:Z15">
    <cfRule type="cellIs" dxfId="2001" priority="1986" operator="equal">
      <formula>"jan."</formula>
    </cfRule>
  </conditionalFormatting>
  <conditionalFormatting sqref="Y15:Z15">
    <cfRule type="cellIs" dxfId="2000" priority="1985" operator="equal">
      <formula>"jan."</formula>
    </cfRule>
  </conditionalFormatting>
  <conditionalFormatting sqref="Y15:Z15">
    <cfRule type="cellIs" dxfId="1999" priority="1984" operator="equal">
      <formula>"jan."</formula>
    </cfRule>
  </conditionalFormatting>
  <conditionalFormatting sqref="Y15:Z15">
    <cfRule type="cellIs" dxfId="1998" priority="1983" operator="equal">
      <formula>"jan."</formula>
    </cfRule>
  </conditionalFormatting>
  <conditionalFormatting sqref="Y15:Z15">
    <cfRule type="cellIs" dxfId="1997" priority="1982" operator="equal">
      <formula>"jan."</formula>
    </cfRule>
  </conditionalFormatting>
  <conditionalFormatting sqref="Y15:Z15">
    <cfRule type="cellIs" dxfId="1996" priority="1981" operator="equal">
      <formula>"jan."</formula>
    </cfRule>
  </conditionalFormatting>
  <conditionalFormatting sqref="Y15:Z15">
    <cfRule type="cellIs" dxfId="1995" priority="1980" operator="equal">
      <formula>"jan."</formula>
    </cfRule>
  </conditionalFormatting>
  <conditionalFormatting sqref="Y15:Z15">
    <cfRule type="cellIs" dxfId="1994" priority="1979" operator="equal">
      <formula>"jan."</formula>
    </cfRule>
  </conditionalFormatting>
  <conditionalFormatting sqref="Y15:Z15">
    <cfRule type="cellIs" dxfId="1993" priority="1978" operator="equal">
      <formula>"jan."</formula>
    </cfRule>
  </conditionalFormatting>
  <conditionalFormatting sqref="Y15:Z15">
    <cfRule type="cellIs" dxfId="1992" priority="1977" operator="equal">
      <formula>"jan."</formula>
    </cfRule>
  </conditionalFormatting>
  <conditionalFormatting sqref="Y15:Z15">
    <cfRule type="cellIs" dxfId="1991" priority="1976" operator="equal">
      <formula>"jan."</formula>
    </cfRule>
  </conditionalFormatting>
  <conditionalFormatting sqref="Y15:Z15">
    <cfRule type="cellIs" dxfId="1990" priority="1975" operator="equal">
      <formula>"jan."</formula>
    </cfRule>
  </conditionalFormatting>
  <conditionalFormatting sqref="Y15:Z15">
    <cfRule type="cellIs" dxfId="1989" priority="1974" operator="equal">
      <formula>"jan."</formula>
    </cfRule>
  </conditionalFormatting>
  <conditionalFormatting sqref="Y15:Z15">
    <cfRule type="cellIs" dxfId="1988" priority="1973" operator="equal">
      <formula>"jan."</formula>
    </cfRule>
  </conditionalFormatting>
  <conditionalFormatting sqref="Y15:Z15">
    <cfRule type="cellIs" dxfId="1987" priority="1972" operator="equal">
      <formula>"jan."</formula>
    </cfRule>
  </conditionalFormatting>
  <conditionalFormatting sqref="Y15:Z15">
    <cfRule type="cellIs" dxfId="1986" priority="1971" operator="equal">
      <formula>"jan."</formula>
    </cfRule>
  </conditionalFormatting>
  <conditionalFormatting sqref="Y15:Z15">
    <cfRule type="cellIs" dxfId="1985" priority="1970" operator="equal">
      <formula>"jan."</formula>
    </cfRule>
  </conditionalFormatting>
  <conditionalFormatting sqref="Y15:Z15">
    <cfRule type="cellIs" dxfId="1984" priority="1969" operator="equal">
      <formula>"jan."</formula>
    </cfRule>
  </conditionalFormatting>
  <conditionalFormatting sqref="Y15:Z15">
    <cfRule type="cellIs" dxfId="1983" priority="1968" operator="equal">
      <formula>"jan."</formula>
    </cfRule>
  </conditionalFormatting>
  <conditionalFormatting sqref="Y15:Z15">
    <cfRule type="cellIs" dxfId="1982" priority="1967" operator="equal">
      <formula>"jan."</formula>
    </cfRule>
  </conditionalFormatting>
  <conditionalFormatting sqref="Y15:Z15">
    <cfRule type="cellIs" dxfId="1981" priority="1966" operator="equal">
      <formula>"jan."</formula>
    </cfRule>
  </conditionalFormatting>
  <conditionalFormatting sqref="Y15:Z15">
    <cfRule type="cellIs" dxfId="1980" priority="1964" operator="equal">
      <formula>"jan."</formula>
    </cfRule>
  </conditionalFormatting>
  <conditionalFormatting sqref="Y15:Z15">
    <cfRule type="cellIs" dxfId="1979" priority="1963" operator="equal">
      <formula>"jan."</formula>
    </cfRule>
  </conditionalFormatting>
  <conditionalFormatting sqref="Y15:Z15">
    <cfRule type="cellIs" dxfId="1978" priority="1962" operator="equal">
      <formula>"jan."</formula>
    </cfRule>
  </conditionalFormatting>
  <conditionalFormatting sqref="Y15:Z15">
    <cfRule type="cellIs" dxfId="1977" priority="1961" operator="equal">
      <formula>"jan."</formula>
    </cfRule>
  </conditionalFormatting>
  <conditionalFormatting sqref="Y15:Z15">
    <cfRule type="cellIs" dxfId="1976" priority="1960" operator="equal">
      <formula>"jan."</formula>
    </cfRule>
  </conditionalFormatting>
  <conditionalFormatting sqref="Y15:Z15">
    <cfRule type="cellIs" dxfId="1975" priority="1959" operator="equal">
      <formula>"jan."</formula>
    </cfRule>
  </conditionalFormatting>
  <conditionalFormatting sqref="Y15:Z15">
    <cfRule type="cellIs" dxfId="1974" priority="1958" operator="equal">
      <formula>"jan."</formula>
    </cfRule>
  </conditionalFormatting>
  <conditionalFormatting sqref="Y15:Z15">
    <cfRule type="cellIs" dxfId="1973" priority="1957" operator="equal">
      <formula>"jan."</formula>
    </cfRule>
  </conditionalFormatting>
  <conditionalFormatting sqref="Y15:Z15">
    <cfRule type="cellIs" dxfId="1972" priority="1956" operator="equal">
      <formula>"jan."</formula>
    </cfRule>
  </conditionalFormatting>
  <conditionalFormatting sqref="Y15:Z15">
    <cfRule type="cellIs" dxfId="1971" priority="1955" operator="equal">
      <formula>"jan."</formula>
    </cfRule>
  </conditionalFormatting>
  <conditionalFormatting sqref="Y15:Z15">
    <cfRule type="cellIs" dxfId="1970" priority="1954" operator="equal">
      <formula>"jan."</formula>
    </cfRule>
  </conditionalFormatting>
  <conditionalFormatting sqref="Y15:Z15">
    <cfRule type="cellIs" dxfId="1969" priority="1953" operator="equal">
      <formula>"jan."</formula>
    </cfRule>
  </conditionalFormatting>
  <conditionalFormatting sqref="Y15:Z15">
    <cfRule type="cellIs" dxfId="1968" priority="1952" operator="equal">
      <formula>"jan."</formula>
    </cfRule>
  </conditionalFormatting>
  <conditionalFormatting sqref="Y15:Z15">
    <cfRule type="cellIs" dxfId="1967" priority="1951" operator="equal">
      <formula>"jan."</formula>
    </cfRule>
  </conditionalFormatting>
  <conditionalFormatting sqref="Y15:Z15">
    <cfRule type="cellIs" dxfId="1966" priority="1950" operator="equal">
      <formula>"jan."</formula>
    </cfRule>
  </conditionalFormatting>
  <conditionalFormatting sqref="Y15:Z15">
    <cfRule type="cellIs" dxfId="1965" priority="1949" operator="equal">
      <formula>"jan."</formula>
    </cfRule>
  </conditionalFormatting>
  <conditionalFormatting sqref="Y15:Z15">
    <cfRule type="cellIs" dxfId="1964" priority="1948" operator="equal">
      <formula>"jan."</formula>
    </cfRule>
  </conditionalFormatting>
  <conditionalFormatting sqref="Y15:Z15">
    <cfRule type="cellIs" dxfId="1963" priority="1947" operator="equal">
      <formula>"jan."</formula>
    </cfRule>
  </conditionalFormatting>
  <conditionalFormatting sqref="Y15:Z15">
    <cfRule type="cellIs" dxfId="1962" priority="1946" operator="equal">
      <formula>"jan."</formula>
    </cfRule>
  </conditionalFormatting>
  <conditionalFormatting sqref="Y15:Z15">
    <cfRule type="cellIs" dxfId="1961" priority="1945" operator="equal">
      <formula>"jan."</formula>
    </cfRule>
  </conditionalFormatting>
  <conditionalFormatting sqref="Y15:Z15">
    <cfRule type="cellIs" dxfId="1960" priority="1944" operator="equal">
      <formula>"jan."</formula>
    </cfRule>
  </conditionalFormatting>
  <conditionalFormatting sqref="Y15:Z15">
    <cfRule type="cellIs" dxfId="1959" priority="1943" operator="equal">
      <formula>"jan."</formula>
    </cfRule>
  </conditionalFormatting>
  <conditionalFormatting sqref="Y15:Z15">
    <cfRule type="cellIs" dxfId="1958" priority="1942" operator="equal">
      <formula>"jan."</formula>
    </cfRule>
  </conditionalFormatting>
  <conditionalFormatting sqref="Y15:Z15">
    <cfRule type="cellIs" dxfId="1957" priority="1941" operator="equal">
      <formula>"jan."</formula>
    </cfRule>
  </conditionalFormatting>
  <conditionalFormatting sqref="Y15:Z15">
    <cfRule type="cellIs" dxfId="1956" priority="1940" operator="equal">
      <formula>"jan."</formula>
    </cfRule>
  </conditionalFormatting>
  <conditionalFormatting sqref="Y15:Z15">
    <cfRule type="cellIs" dxfId="1955" priority="1939" operator="equal">
      <formula>"jan."</formula>
    </cfRule>
  </conditionalFormatting>
  <conditionalFormatting sqref="Y15:Z15">
    <cfRule type="cellIs" dxfId="1954" priority="1938" operator="equal">
      <formula>"jan."</formula>
    </cfRule>
  </conditionalFormatting>
  <conditionalFormatting sqref="Y15:Z15">
    <cfRule type="cellIs" dxfId="1953" priority="1937" operator="equal">
      <formula>"jan."</formula>
    </cfRule>
  </conditionalFormatting>
  <conditionalFormatting sqref="Y15:Z15">
    <cfRule type="cellIs" dxfId="1952" priority="1936" operator="equal">
      <formula>"jan."</formula>
    </cfRule>
  </conditionalFormatting>
  <conditionalFormatting sqref="Y15:Z15">
    <cfRule type="cellIs" dxfId="1951" priority="1935" operator="equal">
      <formula>"jan."</formula>
    </cfRule>
  </conditionalFormatting>
  <conditionalFormatting sqref="Y15:Z15">
    <cfRule type="cellIs" dxfId="1950" priority="1934" operator="equal">
      <formula>"jan."</formula>
    </cfRule>
  </conditionalFormatting>
  <conditionalFormatting sqref="Y15:Z15">
    <cfRule type="cellIs" dxfId="1949" priority="1933" operator="equal">
      <formula>"jan."</formula>
    </cfRule>
  </conditionalFormatting>
  <conditionalFormatting sqref="Y15:Z15">
    <cfRule type="cellIs" dxfId="1948" priority="1932" operator="equal">
      <formula>"jan."</formula>
    </cfRule>
  </conditionalFormatting>
  <conditionalFormatting sqref="Y15:Z15">
    <cfRule type="cellIs" dxfId="1947" priority="1931" operator="equal">
      <formula>"jan."</formula>
    </cfRule>
  </conditionalFormatting>
  <conditionalFormatting sqref="Y15:Z15">
    <cfRule type="cellIs" dxfId="1946" priority="1930" operator="equal">
      <formula>"jan."</formula>
    </cfRule>
  </conditionalFormatting>
  <conditionalFormatting sqref="Y15:Z15">
    <cfRule type="cellIs" dxfId="1945" priority="1929" operator="equal">
      <formula>"jan."</formula>
    </cfRule>
  </conditionalFormatting>
  <conditionalFormatting sqref="Y15:Z15">
    <cfRule type="cellIs" dxfId="1944" priority="1928" operator="equal">
      <formula>"jan."</formula>
    </cfRule>
  </conditionalFormatting>
  <conditionalFormatting sqref="Y15:Z15">
    <cfRule type="cellIs" dxfId="1943" priority="1927" operator="equal">
      <formula>"jan."</formula>
    </cfRule>
  </conditionalFormatting>
  <conditionalFormatting sqref="Y15:Z15">
    <cfRule type="cellIs" dxfId="1942" priority="1926" operator="equal">
      <formula>"jan."</formula>
    </cfRule>
  </conditionalFormatting>
  <conditionalFormatting sqref="Y15:Z15">
    <cfRule type="cellIs" dxfId="1941" priority="1925" operator="equal">
      <formula>"jan."</formula>
    </cfRule>
  </conditionalFormatting>
  <conditionalFormatting sqref="Y15:Z15">
    <cfRule type="cellIs" dxfId="1940" priority="1924" operator="equal">
      <formula>"jan."</formula>
    </cfRule>
  </conditionalFormatting>
  <conditionalFormatting sqref="Y15:Z15">
    <cfRule type="cellIs" dxfId="1939" priority="1923" operator="equal">
      <formula>"jan."</formula>
    </cfRule>
  </conditionalFormatting>
  <conditionalFormatting sqref="Y15:Z15">
    <cfRule type="cellIs" dxfId="1938" priority="1922" operator="equal">
      <formula>"jan."</formula>
    </cfRule>
  </conditionalFormatting>
  <conditionalFormatting sqref="Y15:Z15">
    <cfRule type="cellIs" dxfId="1937" priority="1921" operator="equal">
      <formula>"jan."</formula>
    </cfRule>
  </conditionalFormatting>
  <conditionalFormatting sqref="Y15:Z15">
    <cfRule type="cellIs" dxfId="1936" priority="1920" operator="equal">
      <formula>"jan."</formula>
    </cfRule>
  </conditionalFormatting>
  <conditionalFormatting sqref="Y15:Z15">
    <cfRule type="cellIs" dxfId="1935" priority="1919" operator="equal">
      <formula>"jan."</formula>
    </cfRule>
  </conditionalFormatting>
  <conditionalFormatting sqref="Y15:Z15">
    <cfRule type="cellIs" dxfId="1934" priority="1918" operator="equal">
      <formula>"jan."</formula>
    </cfRule>
  </conditionalFormatting>
  <conditionalFormatting sqref="Y15:Z15">
    <cfRule type="cellIs" dxfId="1933" priority="1917" operator="equal">
      <formula>"jan."</formula>
    </cfRule>
  </conditionalFormatting>
  <conditionalFormatting sqref="Y15:Z15">
    <cfRule type="cellIs" dxfId="1932" priority="1916" operator="equal">
      <formula>"jan."</formula>
    </cfRule>
  </conditionalFormatting>
  <conditionalFormatting sqref="Y15:Z15">
    <cfRule type="cellIs" dxfId="1931" priority="1915" operator="equal">
      <formula>"jan."</formula>
    </cfRule>
  </conditionalFormatting>
  <conditionalFormatting sqref="Y15:Z15">
    <cfRule type="cellIs" dxfId="1930" priority="1914" operator="equal">
      <formula>"jan."</formula>
    </cfRule>
  </conditionalFormatting>
  <conditionalFormatting sqref="Y15:Z15">
    <cfRule type="cellIs" dxfId="1929" priority="1913" operator="equal">
      <formula>"jan."</formula>
    </cfRule>
  </conditionalFormatting>
  <conditionalFormatting sqref="Y15:Z15">
    <cfRule type="cellIs" dxfId="1928" priority="1912" operator="equal">
      <formula>"jan."</formula>
    </cfRule>
  </conditionalFormatting>
  <conditionalFormatting sqref="Y15:Z15">
    <cfRule type="cellIs" dxfId="1927" priority="1911" operator="equal">
      <formula>"jan."</formula>
    </cfRule>
  </conditionalFormatting>
  <conditionalFormatting sqref="Y15:Z15">
    <cfRule type="cellIs" dxfId="1926" priority="1910" operator="equal">
      <formula>"jan."</formula>
    </cfRule>
  </conditionalFormatting>
  <conditionalFormatting sqref="Y15:Z15">
    <cfRule type="cellIs" dxfId="1925" priority="1909" operator="equal">
      <formula>"jan."</formula>
    </cfRule>
  </conditionalFormatting>
  <conditionalFormatting sqref="Y15:Z15">
    <cfRule type="cellIs" dxfId="1924" priority="1908" operator="equal">
      <formula>"jan."</formula>
    </cfRule>
  </conditionalFormatting>
  <conditionalFormatting sqref="Y15:Z15">
    <cfRule type="cellIs" dxfId="1923" priority="1907" operator="equal">
      <formula>"jan."</formula>
    </cfRule>
  </conditionalFormatting>
  <conditionalFormatting sqref="Y15:Z15">
    <cfRule type="cellIs" dxfId="1922" priority="1906" operator="equal">
      <formula>"jan."</formula>
    </cfRule>
  </conditionalFormatting>
  <conditionalFormatting sqref="Y15:Z15">
    <cfRule type="cellIs" dxfId="1921" priority="1905" operator="equal">
      <formula>"jan."</formula>
    </cfRule>
  </conditionalFormatting>
  <conditionalFormatting sqref="Y15:Z15">
    <cfRule type="cellIs" dxfId="1920" priority="1904" operator="equal">
      <formula>"jan."</formula>
    </cfRule>
  </conditionalFormatting>
  <conditionalFormatting sqref="Y15:Z15">
    <cfRule type="cellIs" dxfId="1919" priority="1903" operator="equal">
      <formula>"jan."</formula>
    </cfRule>
  </conditionalFormatting>
  <conditionalFormatting sqref="Y15:Z15">
    <cfRule type="cellIs" dxfId="1918" priority="1902" operator="equal">
      <formula>"jan."</formula>
    </cfRule>
  </conditionalFormatting>
  <conditionalFormatting sqref="Y15:Z15">
    <cfRule type="cellIs" dxfId="1917" priority="1901" operator="equal">
      <formula>"jan."</formula>
    </cfRule>
  </conditionalFormatting>
  <conditionalFormatting sqref="Y15:Z15">
    <cfRule type="cellIs" dxfId="1916" priority="1900" operator="equal">
      <formula>"jan."</formula>
    </cfRule>
  </conditionalFormatting>
  <conditionalFormatting sqref="Y15:Z15">
    <cfRule type="cellIs" dxfId="1915" priority="1899" operator="equal">
      <formula>"jan."</formula>
    </cfRule>
  </conditionalFormatting>
  <conditionalFormatting sqref="Y15:Z15">
    <cfRule type="cellIs" dxfId="1914" priority="1898" operator="equal">
      <formula>"jan."</formula>
    </cfRule>
  </conditionalFormatting>
  <conditionalFormatting sqref="Y15:Z15">
    <cfRule type="cellIs" dxfId="1913" priority="1897" operator="equal">
      <formula>"jan."</formula>
    </cfRule>
  </conditionalFormatting>
  <conditionalFormatting sqref="Y15:Z15">
    <cfRule type="cellIs" dxfId="1912" priority="1896" operator="equal">
      <formula>"jan."</formula>
    </cfRule>
  </conditionalFormatting>
  <conditionalFormatting sqref="Y15:Z15">
    <cfRule type="cellIs" dxfId="1911" priority="1895" operator="equal">
      <formula>"jan."</formula>
    </cfRule>
  </conditionalFormatting>
  <conditionalFormatting sqref="Y15:Z15">
    <cfRule type="cellIs" dxfId="1910" priority="1894" operator="equal">
      <formula>"jan."</formula>
    </cfRule>
  </conditionalFormatting>
  <conditionalFormatting sqref="Y15:Z15">
    <cfRule type="cellIs" dxfId="1909" priority="1893" operator="equal">
      <formula>"jan."</formula>
    </cfRule>
  </conditionalFormatting>
  <conditionalFormatting sqref="Y15:Z15">
    <cfRule type="cellIs" dxfId="1908" priority="1892" operator="equal">
      <formula>"jan."</formula>
    </cfRule>
  </conditionalFormatting>
  <conditionalFormatting sqref="Y15:Z15">
    <cfRule type="cellIs" dxfId="1907" priority="1891" operator="equal">
      <formula>"jan."</formula>
    </cfRule>
  </conditionalFormatting>
  <conditionalFormatting sqref="Y15:Z15">
    <cfRule type="cellIs" dxfId="1906" priority="1890" operator="equal">
      <formula>"jan."</formula>
    </cfRule>
  </conditionalFormatting>
  <conditionalFormatting sqref="Y15:Z15">
    <cfRule type="cellIs" dxfId="1905" priority="1889" operator="equal">
      <formula>"jan."</formula>
    </cfRule>
  </conditionalFormatting>
  <conditionalFormatting sqref="Y15:Z15">
    <cfRule type="cellIs" dxfId="1904" priority="1887" operator="equal">
      <formula>"jan."</formula>
    </cfRule>
  </conditionalFormatting>
  <conditionalFormatting sqref="Y15:Z15">
    <cfRule type="cellIs" dxfId="1903" priority="1886" operator="equal">
      <formula>"jan."</formula>
    </cfRule>
  </conditionalFormatting>
  <conditionalFormatting sqref="Y15:Z15">
    <cfRule type="cellIs" dxfId="1902" priority="1885" operator="equal">
      <formula>"jan."</formula>
    </cfRule>
  </conditionalFormatting>
  <conditionalFormatting sqref="Y15:Z15">
    <cfRule type="cellIs" dxfId="1901" priority="1884" operator="equal">
      <formula>"jan."</formula>
    </cfRule>
  </conditionalFormatting>
  <conditionalFormatting sqref="Y15:Z15">
    <cfRule type="cellIs" dxfId="1900" priority="1883" operator="equal">
      <formula>"jan."</formula>
    </cfRule>
  </conditionalFormatting>
  <conditionalFormatting sqref="Y15:Z15">
    <cfRule type="cellIs" dxfId="1899" priority="1882" operator="equal">
      <formula>"jan."</formula>
    </cfRule>
  </conditionalFormatting>
  <conditionalFormatting sqref="Y15:Z15">
    <cfRule type="cellIs" dxfId="1898" priority="1881" operator="equal">
      <formula>"jan."</formula>
    </cfRule>
  </conditionalFormatting>
  <conditionalFormatting sqref="Y15:Z15">
    <cfRule type="cellIs" dxfId="1897" priority="1880" operator="equal">
      <formula>"jan."</formula>
    </cfRule>
  </conditionalFormatting>
  <conditionalFormatting sqref="Y15:Z15">
    <cfRule type="cellIs" dxfId="1896" priority="1879" operator="equal">
      <formula>"jan."</formula>
    </cfRule>
  </conditionalFormatting>
  <conditionalFormatting sqref="Y15:Z15">
    <cfRule type="cellIs" dxfId="1895" priority="1877" operator="equal">
      <formula>"jan."</formula>
    </cfRule>
  </conditionalFormatting>
  <conditionalFormatting sqref="Y15:Z15">
    <cfRule type="cellIs" dxfId="1894" priority="1876" operator="equal">
      <formula>"jan."</formula>
    </cfRule>
  </conditionalFormatting>
  <conditionalFormatting sqref="Y15:Z15">
    <cfRule type="cellIs" dxfId="1893" priority="1875" operator="equal">
      <formula>"jan."</formula>
    </cfRule>
  </conditionalFormatting>
  <conditionalFormatting sqref="Y15:Z15">
    <cfRule type="cellIs" dxfId="1892" priority="1874" operator="equal">
      <formula>"jan."</formula>
    </cfRule>
  </conditionalFormatting>
  <conditionalFormatting sqref="Y15:Z15">
    <cfRule type="cellIs" dxfId="1891" priority="1873" operator="equal">
      <formula>"jan."</formula>
    </cfRule>
  </conditionalFormatting>
  <conditionalFormatting sqref="Y15:Z15">
    <cfRule type="cellIs" dxfId="1890" priority="1872" operator="equal">
      <formula>"jan."</formula>
    </cfRule>
  </conditionalFormatting>
  <conditionalFormatting sqref="Y15:Z15">
    <cfRule type="cellIs" dxfId="1889" priority="1871" operator="equal">
      <formula>"jan."</formula>
    </cfRule>
  </conditionalFormatting>
  <conditionalFormatting sqref="Y15:Z15">
    <cfRule type="cellIs" dxfId="1888" priority="1870" operator="equal">
      <formula>"jan."</formula>
    </cfRule>
  </conditionalFormatting>
  <conditionalFormatting sqref="Y15:Z15">
    <cfRule type="cellIs" dxfId="1887" priority="1869" operator="equal">
      <formula>"jan."</formula>
    </cfRule>
  </conditionalFormatting>
  <conditionalFormatting sqref="Y15:Z15">
    <cfRule type="cellIs" dxfId="1886" priority="1868" operator="equal">
      <formula>"jan."</formula>
    </cfRule>
  </conditionalFormatting>
  <conditionalFormatting sqref="Y15:Z15">
    <cfRule type="cellIs" dxfId="1885" priority="1866" operator="equal">
      <formula>"jan."</formula>
    </cfRule>
  </conditionalFormatting>
  <conditionalFormatting sqref="Y15:Z15">
    <cfRule type="cellIs" dxfId="1884" priority="1865" operator="equal">
      <formula>"jan."</formula>
    </cfRule>
  </conditionalFormatting>
  <conditionalFormatting sqref="Y15:Z15">
    <cfRule type="cellIs" dxfId="1883" priority="1864" operator="equal">
      <formula>"jan."</formula>
    </cfRule>
  </conditionalFormatting>
  <conditionalFormatting sqref="Y15:Z15">
    <cfRule type="cellIs" dxfId="1882" priority="1863" operator="equal">
      <formula>"jan."</formula>
    </cfRule>
  </conditionalFormatting>
  <conditionalFormatting sqref="Y15:Z15">
    <cfRule type="cellIs" dxfId="1881" priority="1862" operator="equal">
      <formula>"jan."</formula>
    </cfRule>
  </conditionalFormatting>
  <conditionalFormatting sqref="Y15:Z15">
    <cfRule type="cellIs" dxfId="1880" priority="1861" operator="equal">
      <formula>"jan."</formula>
    </cfRule>
  </conditionalFormatting>
  <conditionalFormatting sqref="Y15:Z15">
    <cfRule type="cellIs" dxfId="1879" priority="1860" operator="equal">
      <formula>"jan."</formula>
    </cfRule>
  </conditionalFormatting>
  <conditionalFormatting sqref="Y15:Z15">
    <cfRule type="cellIs" dxfId="1878" priority="1859" operator="equal">
      <formula>"jan."</formula>
    </cfRule>
  </conditionalFormatting>
  <conditionalFormatting sqref="Y15:Z15">
    <cfRule type="cellIs" dxfId="1877" priority="1858" operator="equal">
      <formula>"jan."</formula>
    </cfRule>
  </conditionalFormatting>
  <conditionalFormatting sqref="Y15:Z15">
    <cfRule type="cellIs" dxfId="1876" priority="1857" operator="equal">
      <formula>"jan."</formula>
    </cfRule>
  </conditionalFormatting>
  <conditionalFormatting sqref="Y15:Z15">
    <cfRule type="cellIs" dxfId="1875" priority="1856" operator="equal">
      <formula>"jan."</formula>
    </cfRule>
  </conditionalFormatting>
  <conditionalFormatting sqref="Y15:Z15">
    <cfRule type="cellIs" dxfId="1874" priority="1855" operator="equal">
      <formula>"jan."</formula>
    </cfRule>
  </conditionalFormatting>
  <conditionalFormatting sqref="Y15:Z15">
    <cfRule type="cellIs" dxfId="1873" priority="1854" operator="equal">
      <formula>"jan."</formula>
    </cfRule>
  </conditionalFormatting>
  <conditionalFormatting sqref="Y15:Z15">
    <cfRule type="cellIs" dxfId="1872" priority="1853" operator="equal">
      <formula>"jan."</formula>
    </cfRule>
  </conditionalFormatting>
  <conditionalFormatting sqref="Y15:Z15">
    <cfRule type="cellIs" dxfId="1871" priority="1852" operator="equal">
      <formula>"jan."</formula>
    </cfRule>
  </conditionalFormatting>
  <conditionalFormatting sqref="Y15:Z15">
    <cfRule type="cellIs" dxfId="1870" priority="1851" operator="equal">
      <formula>"jan."</formula>
    </cfRule>
  </conditionalFormatting>
  <conditionalFormatting sqref="Y15:Z15">
    <cfRule type="cellIs" dxfId="1869" priority="1850" operator="equal">
      <formula>"jan."</formula>
    </cfRule>
  </conditionalFormatting>
  <conditionalFormatting sqref="Y15:Z15">
    <cfRule type="cellIs" dxfId="1868" priority="1849" operator="equal">
      <formula>"jan."</formula>
    </cfRule>
  </conditionalFormatting>
  <conditionalFormatting sqref="Y15:Z15">
    <cfRule type="cellIs" dxfId="1867" priority="1848" operator="equal">
      <formula>"jan."</formula>
    </cfRule>
  </conditionalFormatting>
  <conditionalFormatting sqref="Y15:Z15">
    <cfRule type="cellIs" dxfId="1866" priority="1847" operator="equal">
      <formula>"jan."</formula>
    </cfRule>
  </conditionalFormatting>
  <conditionalFormatting sqref="Y15:Z15">
    <cfRule type="cellIs" dxfId="1865" priority="1846" operator="equal">
      <formula>"jan."</formula>
    </cfRule>
  </conditionalFormatting>
  <conditionalFormatting sqref="Y15:Z15">
    <cfRule type="cellIs" dxfId="1864" priority="1845" operator="equal">
      <formula>"jan."</formula>
    </cfRule>
  </conditionalFormatting>
  <conditionalFormatting sqref="Y15:Z15">
    <cfRule type="cellIs" dxfId="1863" priority="1844" operator="equal">
      <formula>"jan."</formula>
    </cfRule>
  </conditionalFormatting>
  <conditionalFormatting sqref="Y15:Z15">
    <cfRule type="cellIs" dxfId="1862" priority="1843" operator="equal">
      <formula>"jan."</formula>
    </cfRule>
  </conditionalFormatting>
  <conditionalFormatting sqref="Y15:Z15">
    <cfRule type="cellIs" dxfId="1861" priority="1842" operator="equal">
      <formula>"jan."</formula>
    </cfRule>
  </conditionalFormatting>
  <conditionalFormatting sqref="Y15:Z15">
    <cfRule type="cellIs" dxfId="1860" priority="1841" operator="equal">
      <formula>"jan."</formula>
    </cfRule>
  </conditionalFormatting>
  <conditionalFormatting sqref="Y15:Z15">
    <cfRule type="cellIs" dxfId="1859" priority="1840" operator="equal">
      <formula>"jan."</formula>
    </cfRule>
  </conditionalFormatting>
  <conditionalFormatting sqref="Y15:Z15">
    <cfRule type="cellIs" dxfId="1858" priority="1839" operator="equal">
      <formula>"jan."</formula>
    </cfRule>
  </conditionalFormatting>
  <conditionalFormatting sqref="Y15:Z15">
    <cfRule type="cellIs" dxfId="1857" priority="1838" operator="equal">
      <formula>"jan."</formula>
    </cfRule>
  </conditionalFormatting>
  <conditionalFormatting sqref="Y15:Z15">
    <cfRule type="cellIs" dxfId="1856" priority="1837" operator="equal">
      <formula>"jan."</formula>
    </cfRule>
  </conditionalFormatting>
  <conditionalFormatting sqref="Y15:Z15">
    <cfRule type="cellIs" dxfId="1855" priority="1836" operator="equal">
      <formula>"jan."</formula>
    </cfRule>
  </conditionalFormatting>
  <conditionalFormatting sqref="Y15:Z15">
    <cfRule type="cellIs" dxfId="1854" priority="1835" operator="equal">
      <formula>"jan."</formula>
    </cfRule>
  </conditionalFormatting>
  <conditionalFormatting sqref="Y15:Z15">
    <cfRule type="cellIs" dxfId="1853" priority="1834" operator="equal">
      <formula>"jan."</formula>
    </cfRule>
  </conditionalFormatting>
  <conditionalFormatting sqref="Y15:Z15">
    <cfRule type="cellIs" dxfId="1852" priority="1833" operator="equal">
      <formula>"jan."</formula>
    </cfRule>
  </conditionalFormatting>
  <conditionalFormatting sqref="Y15:Z15">
    <cfRule type="cellIs" dxfId="1851" priority="1832" operator="equal">
      <formula>"jan."</formula>
    </cfRule>
  </conditionalFormatting>
  <conditionalFormatting sqref="Y15:Z15">
    <cfRule type="cellIs" dxfId="1850" priority="1831" operator="equal">
      <formula>"jan."</formula>
    </cfRule>
  </conditionalFormatting>
  <conditionalFormatting sqref="Y15:Z15">
    <cfRule type="cellIs" dxfId="1849" priority="1830" operator="equal">
      <formula>"jan."</formula>
    </cfRule>
  </conditionalFormatting>
  <conditionalFormatting sqref="Y15:Z15">
    <cfRule type="cellIs" dxfId="1848" priority="1829" operator="equal">
      <formula>"jan."</formula>
    </cfRule>
  </conditionalFormatting>
  <conditionalFormatting sqref="Y15:Z15">
    <cfRule type="cellIs" dxfId="1847" priority="1828" operator="equal">
      <formula>"jan."</formula>
    </cfRule>
  </conditionalFormatting>
  <conditionalFormatting sqref="Y15:Z15">
    <cfRule type="cellIs" dxfId="1846" priority="1827" operator="equal">
      <formula>"jan."</formula>
    </cfRule>
  </conditionalFormatting>
  <conditionalFormatting sqref="Y15:Z15">
    <cfRule type="cellIs" dxfId="1845" priority="1826" operator="equal">
      <formula>"jan."</formula>
    </cfRule>
  </conditionalFormatting>
  <conditionalFormatting sqref="Y15:Z15">
    <cfRule type="cellIs" dxfId="1844" priority="1825" operator="equal">
      <formula>"jan."</formula>
    </cfRule>
  </conditionalFormatting>
  <conditionalFormatting sqref="Y15:Z15">
    <cfRule type="cellIs" dxfId="1843" priority="1824" operator="equal">
      <formula>"jan."</formula>
    </cfRule>
  </conditionalFormatting>
  <conditionalFormatting sqref="Y15:Z15">
    <cfRule type="cellIs" dxfId="1842" priority="1823" operator="equal">
      <formula>"jan."</formula>
    </cfRule>
  </conditionalFormatting>
  <conditionalFormatting sqref="Y15:Z15">
    <cfRule type="cellIs" dxfId="1841" priority="1822" operator="equal">
      <formula>"jan."</formula>
    </cfRule>
  </conditionalFormatting>
  <conditionalFormatting sqref="Y15:Z15">
    <cfRule type="cellIs" dxfId="1840" priority="1821" operator="equal">
      <formula>"jan."</formula>
    </cfRule>
  </conditionalFormatting>
  <conditionalFormatting sqref="Y15:Z15">
    <cfRule type="cellIs" dxfId="1839" priority="1820" operator="equal">
      <formula>"jan."</formula>
    </cfRule>
  </conditionalFormatting>
  <conditionalFormatting sqref="Y15:Z15">
    <cfRule type="cellIs" dxfId="1838" priority="1819" operator="equal">
      <formula>"jan."</formula>
    </cfRule>
  </conditionalFormatting>
  <conditionalFormatting sqref="Y15:Z15">
    <cfRule type="cellIs" dxfId="1837" priority="1818" operator="equal">
      <formula>"jan."</formula>
    </cfRule>
  </conditionalFormatting>
  <conditionalFormatting sqref="Y15:Z15">
    <cfRule type="cellIs" dxfId="1836" priority="1817" operator="equal">
      <formula>"jan."</formula>
    </cfRule>
  </conditionalFormatting>
  <conditionalFormatting sqref="Y15:Z15">
    <cfRule type="cellIs" dxfId="1835" priority="1816" operator="equal">
      <formula>"jan."</formula>
    </cfRule>
  </conditionalFormatting>
  <conditionalFormatting sqref="Y15:Z15">
    <cfRule type="cellIs" dxfId="1834" priority="1815" operator="equal">
      <formula>"jan."</formula>
    </cfRule>
  </conditionalFormatting>
  <conditionalFormatting sqref="Y15:Z15">
    <cfRule type="cellIs" dxfId="1833" priority="1814" operator="equal">
      <formula>"jan."</formula>
    </cfRule>
  </conditionalFormatting>
  <conditionalFormatting sqref="Y15:Z15">
    <cfRule type="cellIs" dxfId="1832" priority="1813" operator="equal">
      <formula>"jan."</formula>
    </cfRule>
  </conditionalFormatting>
  <conditionalFormatting sqref="Y15:Z15">
    <cfRule type="cellIs" dxfId="1831" priority="1812" operator="equal">
      <formula>"jan."</formula>
    </cfRule>
  </conditionalFormatting>
  <conditionalFormatting sqref="Y15:Z15">
    <cfRule type="cellIs" dxfId="1830" priority="1811" operator="equal">
      <formula>"jan."</formula>
    </cfRule>
  </conditionalFormatting>
  <conditionalFormatting sqref="Y15:Z15">
    <cfRule type="cellIs" dxfId="1829" priority="1810" operator="equal">
      <formula>"jan."</formula>
    </cfRule>
  </conditionalFormatting>
  <conditionalFormatting sqref="Y15:Z15">
    <cfRule type="cellIs" dxfId="1828" priority="1809" operator="equal">
      <formula>"jan."</formula>
    </cfRule>
  </conditionalFormatting>
  <conditionalFormatting sqref="Y15:Z15">
    <cfRule type="cellIs" dxfId="1827" priority="1808" operator="equal">
      <formula>"jan."</formula>
    </cfRule>
  </conditionalFormatting>
  <conditionalFormatting sqref="Y15:Z15">
    <cfRule type="cellIs" dxfId="1826" priority="1807" operator="equal">
      <formula>"jan."</formula>
    </cfRule>
  </conditionalFormatting>
  <conditionalFormatting sqref="Y15:Z15">
    <cfRule type="cellIs" dxfId="1825" priority="1806" operator="equal">
      <formula>"jan."</formula>
    </cfRule>
  </conditionalFormatting>
  <conditionalFormatting sqref="Y15:Z15">
    <cfRule type="cellIs" dxfId="1824" priority="1805" operator="equal">
      <formula>"jan."</formula>
    </cfRule>
  </conditionalFormatting>
  <conditionalFormatting sqref="Y15:Z15">
    <cfRule type="cellIs" dxfId="1823" priority="1804" operator="equal">
      <formula>"jan."</formula>
    </cfRule>
  </conditionalFormatting>
  <conditionalFormatting sqref="Y15:Z15">
    <cfRule type="cellIs" dxfId="1822" priority="1803" operator="equal">
      <formula>"jan."</formula>
    </cfRule>
  </conditionalFormatting>
  <conditionalFormatting sqref="Y15:Z15">
    <cfRule type="cellIs" dxfId="1821" priority="1802" operator="equal">
      <formula>"jan."</formula>
    </cfRule>
  </conditionalFormatting>
  <conditionalFormatting sqref="Y15:Z15">
    <cfRule type="cellIs" dxfId="1820" priority="1801" operator="equal">
      <formula>"jan."</formula>
    </cfRule>
  </conditionalFormatting>
  <conditionalFormatting sqref="Y15:Z15">
    <cfRule type="cellIs" dxfId="1819" priority="1800" operator="equal">
      <formula>"jan."</formula>
    </cfRule>
  </conditionalFormatting>
  <conditionalFormatting sqref="Y15:Z15">
    <cfRule type="cellIs" dxfId="1818" priority="1799" operator="equal">
      <formula>"jan."</formula>
    </cfRule>
  </conditionalFormatting>
  <conditionalFormatting sqref="Y15:Z15">
    <cfRule type="cellIs" dxfId="1817" priority="1798" operator="equal">
      <formula>"jan."</formula>
    </cfRule>
  </conditionalFormatting>
  <conditionalFormatting sqref="Y15:Z15">
    <cfRule type="cellIs" dxfId="1816" priority="1797" operator="equal">
      <formula>"jan."</formula>
    </cfRule>
  </conditionalFormatting>
  <conditionalFormatting sqref="Y15:Z15">
    <cfRule type="cellIs" dxfId="1815" priority="1796" operator="equal">
      <formula>"jan."</formula>
    </cfRule>
  </conditionalFormatting>
  <conditionalFormatting sqref="Y15:Z15">
    <cfRule type="cellIs" dxfId="1814" priority="1795" operator="equal">
      <formula>"jan."</formula>
    </cfRule>
  </conditionalFormatting>
  <conditionalFormatting sqref="Y15:Z15">
    <cfRule type="cellIs" dxfId="1813" priority="1794" operator="equal">
      <formula>"jan."</formula>
    </cfRule>
  </conditionalFormatting>
  <conditionalFormatting sqref="Y15:Z15">
    <cfRule type="cellIs" dxfId="1812" priority="1793" operator="equal">
      <formula>"jan."</formula>
    </cfRule>
  </conditionalFormatting>
  <conditionalFormatting sqref="Y15:Z15">
    <cfRule type="cellIs" dxfId="1811" priority="1792" operator="equal">
      <formula>"jan."</formula>
    </cfRule>
  </conditionalFormatting>
  <conditionalFormatting sqref="Y15:Z15">
    <cfRule type="cellIs" dxfId="1810" priority="1791" operator="equal">
      <formula>"jan."</formula>
    </cfRule>
  </conditionalFormatting>
  <conditionalFormatting sqref="Y15:Z15">
    <cfRule type="cellIs" dxfId="1809" priority="1790" operator="equal">
      <formula>"jan."</formula>
    </cfRule>
  </conditionalFormatting>
  <conditionalFormatting sqref="Y15:Z15">
    <cfRule type="cellIs" dxfId="1808" priority="1789" operator="equal">
      <formula>"jan."</formula>
    </cfRule>
  </conditionalFormatting>
  <conditionalFormatting sqref="Y15:Z15">
    <cfRule type="cellIs" dxfId="1807" priority="1788" operator="equal">
      <formula>"jan."</formula>
    </cfRule>
  </conditionalFormatting>
  <conditionalFormatting sqref="Y15:Z15">
    <cfRule type="cellIs" dxfId="1806" priority="1787" operator="equal">
      <formula>"jan."</formula>
    </cfRule>
  </conditionalFormatting>
  <conditionalFormatting sqref="Y15:Z15">
    <cfRule type="cellIs" dxfId="1805" priority="1786" operator="equal">
      <formula>"jan."</formula>
    </cfRule>
  </conditionalFormatting>
  <conditionalFormatting sqref="Y15:Z15">
    <cfRule type="cellIs" dxfId="1804" priority="1784" operator="equal">
      <formula>"jan."</formula>
    </cfRule>
  </conditionalFormatting>
  <conditionalFormatting sqref="Y15:Z15">
    <cfRule type="cellIs" dxfId="1803" priority="1783" operator="equal">
      <formula>"jan."</formula>
    </cfRule>
  </conditionalFormatting>
  <conditionalFormatting sqref="Y15:Z15">
    <cfRule type="cellIs" dxfId="1802" priority="1782" operator="equal">
      <formula>"jan."</formula>
    </cfRule>
  </conditionalFormatting>
  <conditionalFormatting sqref="Y15:Z15">
    <cfRule type="cellIs" dxfId="1801" priority="1781" operator="equal">
      <formula>"jan."</formula>
    </cfRule>
  </conditionalFormatting>
  <conditionalFormatting sqref="Y15:Z15">
    <cfRule type="cellIs" dxfId="1800" priority="1780" operator="equal">
      <formula>"jan."</formula>
    </cfRule>
  </conditionalFormatting>
  <conditionalFormatting sqref="Y15:Z15">
    <cfRule type="cellIs" dxfId="1799" priority="1779" operator="equal">
      <formula>"jan."</formula>
    </cfRule>
  </conditionalFormatting>
  <conditionalFormatting sqref="Y15:Z15">
    <cfRule type="cellIs" dxfId="1798" priority="1778" operator="equal">
      <formula>"jan."</formula>
    </cfRule>
  </conditionalFormatting>
  <conditionalFormatting sqref="Y15:Z15">
    <cfRule type="cellIs" dxfId="1797" priority="1777" operator="equal">
      <formula>"jan."</formula>
    </cfRule>
  </conditionalFormatting>
  <conditionalFormatting sqref="Y15:Z15">
    <cfRule type="cellIs" dxfId="1796" priority="1776" operator="equal">
      <formula>"jan."</formula>
    </cfRule>
  </conditionalFormatting>
  <conditionalFormatting sqref="Y15:Z15">
    <cfRule type="cellIs" dxfId="1795" priority="1775" operator="equal">
      <formula>"jan."</formula>
    </cfRule>
  </conditionalFormatting>
  <conditionalFormatting sqref="Y15:Z15">
    <cfRule type="cellIs" dxfId="1794" priority="1773" operator="equal">
      <formula>"jan."</formula>
    </cfRule>
  </conditionalFormatting>
  <conditionalFormatting sqref="Y15:Z15">
    <cfRule type="cellIs" dxfId="1793" priority="1772" operator="equal">
      <formula>"jan."</formula>
    </cfRule>
  </conditionalFormatting>
  <conditionalFormatting sqref="Y15:Z15">
    <cfRule type="cellIs" dxfId="1792" priority="1771" operator="equal">
      <formula>"jan."</formula>
    </cfRule>
  </conditionalFormatting>
  <conditionalFormatting sqref="Y15:Z15">
    <cfRule type="cellIs" dxfId="1791" priority="1770" operator="equal">
      <formula>"jan."</formula>
    </cfRule>
  </conditionalFormatting>
  <conditionalFormatting sqref="Y15:Z15">
    <cfRule type="cellIs" dxfId="1790" priority="1769" operator="equal">
      <formula>"jan."</formula>
    </cfRule>
  </conditionalFormatting>
  <conditionalFormatting sqref="Y15:Z15">
    <cfRule type="cellIs" dxfId="1789" priority="1768" operator="equal">
      <formula>"jan."</formula>
    </cfRule>
  </conditionalFormatting>
  <conditionalFormatting sqref="Y15:Z15">
    <cfRule type="cellIs" dxfId="1788" priority="1767" operator="equal">
      <formula>"jan."</formula>
    </cfRule>
  </conditionalFormatting>
  <conditionalFormatting sqref="Y15:Z15">
    <cfRule type="cellIs" dxfId="1787" priority="1766" operator="equal">
      <formula>"jan."</formula>
    </cfRule>
  </conditionalFormatting>
  <conditionalFormatting sqref="Y15:Z15">
    <cfRule type="cellIs" dxfId="1786" priority="1765" operator="equal">
      <formula>"jan."</formula>
    </cfRule>
  </conditionalFormatting>
  <conditionalFormatting sqref="Y15:Z15">
    <cfRule type="cellIs" dxfId="1785" priority="1764" operator="equal">
      <formula>"jan."</formula>
    </cfRule>
  </conditionalFormatting>
  <conditionalFormatting sqref="Y15:Z15">
    <cfRule type="cellIs" dxfId="1784" priority="1761" operator="equal">
      <formula>"jan."</formula>
    </cfRule>
  </conditionalFormatting>
  <conditionalFormatting sqref="Y15:Z15">
    <cfRule type="cellIs" dxfId="1783" priority="1760" operator="equal">
      <formula>"jan."</formula>
    </cfRule>
  </conditionalFormatting>
  <conditionalFormatting sqref="Y15:Z15">
    <cfRule type="cellIs" dxfId="1782" priority="1759" operator="equal">
      <formula>"jan."</formula>
    </cfRule>
  </conditionalFormatting>
  <conditionalFormatting sqref="Y15:Z15">
    <cfRule type="cellIs" dxfId="1781" priority="1758" operator="equal">
      <formula>"jan."</formula>
    </cfRule>
  </conditionalFormatting>
  <conditionalFormatting sqref="Y15:Z15">
    <cfRule type="cellIs" dxfId="1780" priority="1757" operator="equal">
      <formula>"jan."</formula>
    </cfRule>
  </conditionalFormatting>
  <conditionalFormatting sqref="Y15:Z15">
    <cfRule type="cellIs" dxfId="1779" priority="1756" operator="equal">
      <formula>"jan."</formula>
    </cfRule>
  </conditionalFormatting>
  <conditionalFormatting sqref="Y15:Z15">
    <cfRule type="cellIs" dxfId="1778" priority="1754" operator="equal">
      <formula>"jan."</formula>
    </cfRule>
  </conditionalFormatting>
  <conditionalFormatting sqref="Y15:Z15">
    <cfRule type="cellIs" dxfId="1777" priority="1753" operator="equal">
      <formula>"jan."</formula>
    </cfRule>
  </conditionalFormatting>
  <conditionalFormatting sqref="Y15:Z15">
    <cfRule type="cellIs" dxfId="1776" priority="1752" operator="equal">
      <formula>"jan."</formula>
    </cfRule>
  </conditionalFormatting>
  <conditionalFormatting sqref="Y15:Z15">
    <cfRule type="cellIs" dxfId="1775" priority="1751" operator="equal">
      <formula>"jan."</formula>
    </cfRule>
  </conditionalFormatting>
  <conditionalFormatting sqref="Y15:Z15">
    <cfRule type="cellIs" dxfId="1774" priority="1747" operator="equal">
      <formula>"jan."</formula>
    </cfRule>
  </conditionalFormatting>
  <conditionalFormatting sqref="Y15:Z15">
    <cfRule type="cellIs" dxfId="1773" priority="1746" operator="equal">
      <formula>"jan."</formula>
    </cfRule>
  </conditionalFormatting>
  <conditionalFormatting sqref="Y15:Z15">
    <cfRule type="cellIs" dxfId="1772" priority="1745" operator="equal">
      <formula>"jan."</formula>
    </cfRule>
  </conditionalFormatting>
  <conditionalFormatting sqref="Y15:Z15">
    <cfRule type="cellIs" dxfId="1771" priority="1744" operator="equal">
      <formula>"jan."</formula>
    </cfRule>
  </conditionalFormatting>
  <conditionalFormatting sqref="Y15:Z15">
    <cfRule type="cellIs" dxfId="1770" priority="1743" operator="equal">
      <formula>"jan."</formula>
    </cfRule>
  </conditionalFormatting>
  <conditionalFormatting sqref="Y15:Z15">
    <cfRule type="cellIs" dxfId="1769" priority="1742" operator="equal">
      <formula>"jan."</formula>
    </cfRule>
  </conditionalFormatting>
  <conditionalFormatting sqref="Y15:Z15">
    <cfRule type="cellIs" dxfId="1768" priority="1741" operator="equal">
      <formula>"jan."</formula>
    </cfRule>
  </conditionalFormatting>
  <conditionalFormatting sqref="Y15:Z15">
    <cfRule type="cellIs" dxfId="1767" priority="1740" operator="equal">
      <formula>"jan."</formula>
    </cfRule>
  </conditionalFormatting>
  <conditionalFormatting sqref="Y15:Z15">
    <cfRule type="cellIs" dxfId="1766" priority="1739" operator="equal">
      <formula>"jan."</formula>
    </cfRule>
  </conditionalFormatting>
  <conditionalFormatting sqref="Y15:Z15">
    <cfRule type="cellIs" dxfId="1765" priority="1738" operator="equal">
      <formula>"jan."</formula>
    </cfRule>
  </conditionalFormatting>
  <conditionalFormatting sqref="Y15:Z15">
    <cfRule type="cellIs" dxfId="1764" priority="1737" operator="equal">
      <formula>"jan."</formula>
    </cfRule>
  </conditionalFormatting>
  <conditionalFormatting sqref="Y15:Z15">
    <cfRule type="cellIs" dxfId="1763" priority="1736" operator="equal">
      <formula>"jan."</formula>
    </cfRule>
  </conditionalFormatting>
  <conditionalFormatting sqref="Y15:Z15">
    <cfRule type="cellIs" dxfId="1762" priority="1735" operator="equal">
      <formula>"jan."</formula>
    </cfRule>
  </conditionalFormatting>
  <conditionalFormatting sqref="Y15:Z15">
    <cfRule type="cellIs" dxfId="1761" priority="1734" operator="equal">
      <formula>"jan."</formula>
    </cfRule>
  </conditionalFormatting>
  <conditionalFormatting sqref="Y15:Z15">
    <cfRule type="cellIs" dxfId="1760" priority="1733" operator="equal">
      <formula>"jan."</formula>
    </cfRule>
  </conditionalFormatting>
  <conditionalFormatting sqref="Y15:Z15">
    <cfRule type="cellIs" dxfId="1759" priority="1732" operator="equal">
      <formula>"jan."</formula>
    </cfRule>
  </conditionalFormatting>
  <conditionalFormatting sqref="Y15:Z15">
    <cfRule type="cellIs" dxfId="1758" priority="1731" operator="equal">
      <formula>"jan."</formula>
    </cfRule>
  </conditionalFormatting>
  <conditionalFormatting sqref="Y15:Z15">
    <cfRule type="cellIs" dxfId="1757" priority="1730" operator="equal">
      <formula>"jan."</formula>
    </cfRule>
  </conditionalFormatting>
  <conditionalFormatting sqref="Y15:Z15">
    <cfRule type="cellIs" dxfId="1756" priority="1729" operator="equal">
      <formula>"jan."</formula>
    </cfRule>
  </conditionalFormatting>
  <conditionalFormatting sqref="Y15:Z15">
    <cfRule type="cellIs" dxfId="1755" priority="1728" operator="equal">
      <formula>"jan."</formula>
    </cfRule>
  </conditionalFormatting>
  <conditionalFormatting sqref="Y15:Z15">
    <cfRule type="cellIs" dxfId="1754" priority="1727" operator="equal">
      <formula>"jan."</formula>
    </cfRule>
  </conditionalFormatting>
  <conditionalFormatting sqref="Y15:Z15">
    <cfRule type="cellIs" dxfId="1753" priority="1726" operator="equal">
      <formula>"jan."</formula>
    </cfRule>
  </conditionalFormatting>
  <conditionalFormatting sqref="Y15:Z15">
    <cfRule type="cellIs" dxfId="1752" priority="1725" operator="equal">
      <formula>"jan."</formula>
    </cfRule>
  </conditionalFormatting>
  <conditionalFormatting sqref="Y15:Z15">
    <cfRule type="cellIs" dxfId="1751" priority="1724" operator="equal">
      <formula>"jan."</formula>
    </cfRule>
  </conditionalFormatting>
  <conditionalFormatting sqref="Y15:Z15">
    <cfRule type="cellIs" dxfId="1750" priority="1723" operator="equal">
      <formula>"jan."</formula>
    </cfRule>
  </conditionalFormatting>
  <conditionalFormatting sqref="Y15:Z15">
    <cfRule type="cellIs" dxfId="1749" priority="1722" operator="equal">
      <formula>"jan."</formula>
    </cfRule>
  </conditionalFormatting>
  <conditionalFormatting sqref="Y15:Z15">
    <cfRule type="cellIs" dxfId="1748" priority="1721" operator="equal">
      <formula>"jan."</formula>
    </cfRule>
  </conditionalFormatting>
  <conditionalFormatting sqref="Y15:Z15">
    <cfRule type="cellIs" dxfId="1747" priority="1720" operator="equal">
      <formula>"jan."</formula>
    </cfRule>
  </conditionalFormatting>
  <conditionalFormatting sqref="Y15:Z15">
    <cfRule type="cellIs" dxfId="1746" priority="1719" operator="equal">
      <formula>"jan."</formula>
    </cfRule>
  </conditionalFormatting>
  <conditionalFormatting sqref="Y15:Z15">
    <cfRule type="cellIs" dxfId="1745" priority="1718" operator="equal">
      <formula>"jan."</formula>
    </cfRule>
  </conditionalFormatting>
  <conditionalFormatting sqref="Y15:Z15">
    <cfRule type="cellIs" dxfId="1744" priority="1717" operator="equal">
      <formula>"jan."</formula>
    </cfRule>
  </conditionalFormatting>
  <conditionalFormatting sqref="Y15:Z15">
    <cfRule type="cellIs" dxfId="1743" priority="1716" operator="equal">
      <formula>"jan."</formula>
    </cfRule>
  </conditionalFormatting>
  <conditionalFormatting sqref="Y15:Z15">
    <cfRule type="cellIs" dxfId="1742" priority="1715" operator="equal">
      <formula>"jan."</formula>
    </cfRule>
  </conditionalFormatting>
  <conditionalFormatting sqref="Y15:Z15">
    <cfRule type="cellIs" dxfId="1741" priority="1714" operator="equal">
      <formula>"jan."</formula>
    </cfRule>
  </conditionalFormatting>
  <conditionalFormatting sqref="Y15:Z15">
    <cfRule type="cellIs" dxfId="1740" priority="1713" operator="equal">
      <formula>"jan."</formula>
    </cfRule>
  </conditionalFormatting>
  <conditionalFormatting sqref="Y15:Z15">
    <cfRule type="cellIs" dxfId="1739" priority="1712" operator="equal">
      <formula>"jan."</formula>
    </cfRule>
  </conditionalFormatting>
  <conditionalFormatting sqref="Y15:Z15">
    <cfRule type="cellIs" dxfId="1738" priority="1711" operator="equal">
      <formula>"jan."</formula>
    </cfRule>
  </conditionalFormatting>
  <conditionalFormatting sqref="Y15:Z15">
    <cfRule type="cellIs" dxfId="1737" priority="1710" operator="equal">
      <formula>"jan."</formula>
    </cfRule>
  </conditionalFormatting>
  <conditionalFormatting sqref="Y15:Z15">
    <cfRule type="cellIs" dxfId="1736" priority="1709" operator="equal">
      <formula>"jan."</formula>
    </cfRule>
  </conditionalFormatting>
  <conditionalFormatting sqref="Y15:Z15">
    <cfRule type="cellIs" dxfId="1735" priority="1708" operator="equal">
      <formula>"jan."</formula>
    </cfRule>
  </conditionalFormatting>
  <conditionalFormatting sqref="Y15:Z15">
    <cfRule type="cellIs" dxfId="1734" priority="1707" operator="equal">
      <formula>"jan."</formula>
    </cfRule>
  </conditionalFormatting>
  <conditionalFormatting sqref="Y15:Z15">
    <cfRule type="cellIs" dxfId="1733" priority="1706" operator="equal">
      <formula>"jan."</formula>
    </cfRule>
  </conditionalFormatting>
  <conditionalFormatting sqref="Y15:Z15">
    <cfRule type="cellIs" dxfId="1732" priority="1705" operator="equal">
      <formula>"jan."</formula>
    </cfRule>
  </conditionalFormatting>
  <conditionalFormatting sqref="Y15:Z15">
    <cfRule type="cellIs" dxfId="1731" priority="1704" operator="equal">
      <formula>"jan."</formula>
    </cfRule>
  </conditionalFormatting>
  <conditionalFormatting sqref="Y15:Z15">
    <cfRule type="cellIs" dxfId="1730" priority="1703" operator="equal">
      <formula>"jan."</formula>
    </cfRule>
  </conditionalFormatting>
  <conditionalFormatting sqref="Y15:Z15">
    <cfRule type="cellIs" dxfId="1729" priority="1702" operator="equal">
      <formula>"jan."</formula>
    </cfRule>
  </conditionalFormatting>
  <conditionalFormatting sqref="Y15:Z15">
    <cfRule type="cellIs" dxfId="1728" priority="1701" operator="equal">
      <formula>"jan."</formula>
    </cfRule>
  </conditionalFormatting>
  <conditionalFormatting sqref="Y15:Z15">
    <cfRule type="cellIs" dxfId="1727" priority="1700" operator="equal">
      <formula>"jan."</formula>
    </cfRule>
  </conditionalFormatting>
  <conditionalFormatting sqref="Y15:Z15">
    <cfRule type="cellIs" dxfId="1726" priority="1699" operator="equal">
      <formula>"jan."</formula>
    </cfRule>
  </conditionalFormatting>
  <conditionalFormatting sqref="Y15:Z15">
    <cfRule type="cellIs" dxfId="1725" priority="1698" operator="equal">
      <formula>"jan."</formula>
    </cfRule>
  </conditionalFormatting>
  <conditionalFormatting sqref="Y15:Z15">
    <cfRule type="cellIs" dxfId="1724" priority="1697" operator="equal">
      <formula>"jan."</formula>
    </cfRule>
  </conditionalFormatting>
  <conditionalFormatting sqref="Y15:Z15">
    <cfRule type="cellIs" dxfId="1723" priority="1696" operator="equal">
      <formula>"jan."</formula>
    </cfRule>
  </conditionalFormatting>
  <conditionalFormatting sqref="Y15:Z15">
    <cfRule type="cellIs" dxfId="1722" priority="1695" operator="equal">
      <formula>"jan."</formula>
    </cfRule>
  </conditionalFormatting>
  <conditionalFormatting sqref="Y15:Z15">
    <cfRule type="cellIs" dxfId="1721" priority="1694" operator="equal">
      <formula>"jan."</formula>
    </cfRule>
  </conditionalFormatting>
  <conditionalFormatting sqref="Y15:Z15">
    <cfRule type="cellIs" dxfId="1720" priority="1693" operator="equal">
      <formula>"jan."</formula>
    </cfRule>
  </conditionalFormatting>
  <conditionalFormatting sqref="Y15:Z15">
    <cfRule type="cellIs" dxfId="1719" priority="1692" operator="equal">
      <formula>"jan."</formula>
    </cfRule>
  </conditionalFormatting>
  <conditionalFormatting sqref="Y15:Z15">
    <cfRule type="cellIs" dxfId="1718" priority="1691" operator="equal">
      <formula>"jan."</formula>
    </cfRule>
  </conditionalFormatting>
  <conditionalFormatting sqref="Y15:Z15">
    <cfRule type="cellIs" dxfId="1717" priority="1690" operator="equal">
      <formula>"jan."</formula>
    </cfRule>
  </conditionalFormatting>
  <conditionalFormatting sqref="Y15:Z15">
    <cfRule type="cellIs" dxfId="1716" priority="1689" operator="equal">
      <formula>"jan."</formula>
    </cfRule>
  </conditionalFormatting>
  <conditionalFormatting sqref="Y15:Z15">
    <cfRule type="cellIs" dxfId="1715" priority="1688" operator="equal">
      <formula>"jan."</formula>
    </cfRule>
  </conditionalFormatting>
  <conditionalFormatting sqref="Y15:Z15">
    <cfRule type="cellIs" dxfId="1714" priority="1687" operator="equal">
      <formula>"jan."</formula>
    </cfRule>
  </conditionalFormatting>
  <conditionalFormatting sqref="Y15:Z15">
    <cfRule type="cellIs" dxfId="1713" priority="1686" operator="equal">
      <formula>"jan."</formula>
    </cfRule>
  </conditionalFormatting>
  <conditionalFormatting sqref="Y15:Z15">
    <cfRule type="cellIs" dxfId="1712" priority="1685" operator="equal">
      <formula>"jan."</formula>
    </cfRule>
  </conditionalFormatting>
  <conditionalFormatting sqref="Y15:Z15">
    <cfRule type="cellIs" dxfId="1711" priority="1684" operator="equal">
      <formula>"jan."</formula>
    </cfRule>
  </conditionalFormatting>
  <conditionalFormatting sqref="Y15:Z15">
    <cfRule type="cellIs" dxfId="1710" priority="1683" operator="equal">
      <formula>"jan."</formula>
    </cfRule>
  </conditionalFormatting>
  <conditionalFormatting sqref="Y15:Z15">
    <cfRule type="cellIs" dxfId="1709" priority="1682" operator="equal">
      <formula>"jan."</formula>
    </cfRule>
  </conditionalFormatting>
  <conditionalFormatting sqref="Y15:Z15">
    <cfRule type="cellIs" dxfId="1708" priority="1681" operator="equal">
      <formula>"jan."</formula>
    </cfRule>
  </conditionalFormatting>
  <conditionalFormatting sqref="Y15:Z15">
    <cfRule type="cellIs" dxfId="1707" priority="1680" operator="equal">
      <formula>"jan."</formula>
    </cfRule>
  </conditionalFormatting>
  <conditionalFormatting sqref="Y15:Z15">
    <cfRule type="cellIs" dxfId="1706" priority="1679" operator="equal">
      <formula>"jan."</formula>
    </cfRule>
  </conditionalFormatting>
  <conditionalFormatting sqref="Y15:Z15">
    <cfRule type="cellIs" dxfId="1705" priority="1678" operator="equal">
      <formula>"jan."</formula>
    </cfRule>
  </conditionalFormatting>
  <conditionalFormatting sqref="Y15:Z15">
    <cfRule type="cellIs" dxfId="1704" priority="1677" operator="equal">
      <formula>"jan."</formula>
    </cfRule>
  </conditionalFormatting>
  <conditionalFormatting sqref="Y15:Z15">
    <cfRule type="cellIs" dxfId="1703" priority="1676" operator="equal">
      <formula>"jan."</formula>
    </cfRule>
  </conditionalFormatting>
  <conditionalFormatting sqref="Y15:Z15">
    <cfRule type="cellIs" dxfId="1702" priority="1675" operator="equal">
      <formula>"jan."</formula>
    </cfRule>
  </conditionalFormatting>
  <conditionalFormatting sqref="Y15:Z15">
    <cfRule type="cellIs" dxfId="1701" priority="1674" operator="equal">
      <formula>"jan."</formula>
    </cfRule>
  </conditionalFormatting>
  <conditionalFormatting sqref="Y15:Z15">
    <cfRule type="cellIs" dxfId="1700" priority="1673" operator="equal">
      <formula>"jan."</formula>
    </cfRule>
  </conditionalFormatting>
  <conditionalFormatting sqref="Y15:Z15">
    <cfRule type="cellIs" dxfId="1699" priority="1672" operator="equal">
      <formula>"jan."</formula>
    </cfRule>
  </conditionalFormatting>
  <conditionalFormatting sqref="Y15:Z15">
    <cfRule type="cellIs" dxfId="1698" priority="1671" operator="equal">
      <formula>"jan."</formula>
    </cfRule>
  </conditionalFormatting>
  <conditionalFormatting sqref="Y15:Z15">
    <cfRule type="cellIs" dxfId="1697" priority="1670" operator="equal">
      <formula>"jan."</formula>
    </cfRule>
  </conditionalFormatting>
  <conditionalFormatting sqref="Y15:Z15">
    <cfRule type="cellIs" dxfId="1696" priority="1669" operator="equal">
      <formula>"jan."</formula>
    </cfRule>
  </conditionalFormatting>
  <conditionalFormatting sqref="Y15:Z15">
    <cfRule type="cellIs" dxfId="1695" priority="1668" operator="equal">
      <formula>"jan."</formula>
    </cfRule>
  </conditionalFormatting>
  <conditionalFormatting sqref="Y15:Z15">
    <cfRule type="cellIs" dxfId="1694" priority="1667" operator="equal">
      <formula>"jan."</formula>
    </cfRule>
  </conditionalFormatting>
  <conditionalFormatting sqref="Y15:Z15">
    <cfRule type="cellIs" dxfId="1693" priority="1666" operator="equal">
      <formula>"jan."</formula>
    </cfRule>
  </conditionalFormatting>
  <conditionalFormatting sqref="Y15:Z15">
    <cfRule type="cellIs" dxfId="1692" priority="1665" operator="equal">
      <formula>"jan."</formula>
    </cfRule>
  </conditionalFormatting>
  <conditionalFormatting sqref="Y15:Z15">
    <cfRule type="cellIs" dxfId="1691" priority="1664" operator="equal">
      <formula>"jan."</formula>
    </cfRule>
  </conditionalFormatting>
  <conditionalFormatting sqref="Y15:Z15">
    <cfRule type="cellIs" dxfId="1690" priority="1663" operator="equal">
      <formula>"jan."</formula>
    </cfRule>
  </conditionalFormatting>
  <conditionalFormatting sqref="Y15:Z15">
    <cfRule type="cellIs" dxfId="1689" priority="1662" operator="equal">
      <formula>"jan."</formula>
    </cfRule>
  </conditionalFormatting>
  <conditionalFormatting sqref="Y15:Z15">
    <cfRule type="cellIs" dxfId="1688" priority="1661" operator="equal">
      <formula>"jan."</formula>
    </cfRule>
  </conditionalFormatting>
  <conditionalFormatting sqref="Y15:Z15">
    <cfRule type="cellIs" dxfId="1687" priority="1660" operator="equal">
      <formula>"jan."</formula>
    </cfRule>
  </conditionalFormatting>
  <conditionalFormatting sqref="Y15:Z15">
    <cfRule type="cellIs" dxfId="1686" priority="1659" operator="equal">
      <formula>"jan."</formula>
    </cfRule>
  </conditionalFormatting>
  <conditionalFormatting sqref="Y15:Z15">
    <cfRule type="cellIs" dxfId="1685" priority="1658" operator="equal">
      <formula>"jan."</formula>
    </cfRule>
  </conditionalFormatting>
  <conditionalFormatting sqref="Y15:Z15">
    <cfRule type="cellIs" dxfId="1684" priority="1657" operator="equal">
      <formula>"jan."</formula>
    </cfRule>
  </conditionalFormatting>
  <conditionalFormatting sqref="Y15:Z15">
    <cfRule type="cellIs" dxfId="1683" priority="1656" operator="equal">
      <formula>"jan."</formula>
    </cfRule>
  </conditionalFormatting>
  <conditionalFormatting sqref="Y15:Z15">
    <cfRule type="cellIs" dxfId="1682" priority="1655" operator="equal">
      <formula>"jan."</formula>
    </cfRule>
  </conditionalFormatting>
  <conditionalFormatting sqref="Y15:Z15">
    <cfRule type="cellIs" dxfId="1681" priority="1654" operator="equal">
      <formula>"jan."</formula>
    </cfRule>
  </conditionalFormatting>
  <conditionalFormatting sqref="Y15:Z15">
    <cfRule type="cellIs" dxfId="1680" priority="1652" operator="equal">
      <formula>"jan."</formula>
    </cfRule>
  </conditionalFormatting>
  <conditionalFormatting sqref="Y15:Z15">
    <cfRule type="cellIs" dxfId="1679" priority="1650" operator="equal">
      <formula>"jan."</formula>
    </cfRule>
  </conditionalFormatting>
  <conditionalFormatting sqref="Y15:Z15">
    <cfRule type="cellIs" dxfId="1678" priority="1649" operator="equal">
      <formula>"jan."</formula>
    </cfRule>
  </conditionalFormatting>
  <conditionalFormatting sqref="Y15:Z15">
    <cfRule type="cellIs" dxfId="1677" priority="1648" operator="equal">
      <formula>"jan."</formula>
    </cfRule>
  </conditionalFormatting>
  <conditionalFormatting sqref="Y15:Z15">
    <cfRule type="cellIs" dxfId="1676" priority="1647" operator="equal">
      <formula>"jan."</formula>
    </cfRule>
  </conditionalFormatting>
  <conditionalFormatting sqref="Y15:Z15">
    <cfRule type="cellIs" dxfId="1675" priority="1646" operator="equal">
      <formula>"jan."</formula>
    </cfRule>
  </conditionalFormatting>
  <conditionalFormatting sqref="Y15:Z15">
    <cfRule type="cellIs" dxfId="1674" priority="1645" operator="equal">
      <formula>"jan."</formula>
    </cfRule>
  </conditionalFormatting>
  <conditionalFormatting sqref="Y15:Z15">
    <cfRule type="cellIs" dxfId="1673" priority="1644" operator="equal">
      <formula>"jan."</formula>
    </cfRule>
  </conditionalFormatting>
  <conditionalFormatting sqref="Y15:Z15">
    <cfRule type="cellIs" dxfId="1672" priority="1643" operator="equal">
      <formula>"jan."</formula>
    </cfRule>
  </conditionalFormatting>
  <conditionalFormatting sqref="Y15:Z15">
    <cfRule type="cellIs" dxfId="1671" priority="1642" operator="equal">
      <formula>"jan."</formula>
    </cfRule>
  </conditionalFormatting>
  <conditionalFormatting sqref="Y15:Z15">
    <cfRule type="cellIs" dxfId="1670" priority="1641" operator="equal">
      <formula>"jan."</formula>
    </cfRule>
  </conditionalFormatting>
  <conditionalFormatting sqref="Y15:Z15">
    <cfRule type="cellIs" dxfId="1669" priority="1640" operator="equal">
      <formula>"jan."</formula>
    </cfRule>
  </conditionalFormatting>
  <conditionalFormatting sqref="Y15:Z15">
    <cfRule type="cellIs" dxfId="1668" priority="1639" operator="equal">
      <formula>"jan."</formula>
    </cfRule>
  </conditionalFormatting>
  <conditionalFormatting sqref="Y15:Z15">
    <cfRule type="cellIs" dxfId="1667" priority="1638" operator="equal">
      <formula>"jan."</formula>
    </cfRule>
  </conditionalFormatting>
  <conditionalFormatting sqref="Y15:Z15">
    <cfRule type="cellIs" dxfId="1666" priority="1637" operator="equal">
      <formula>"jan."</formula>
    </cfRule>
  </conditionalFormatting>
  <conditionalFormatting sqref="Y15:Z15">
    <cfRule type="cellIs" dxfId="1665" priority="1636" operator="equal">
      <formula>"jan."</formula>
    </cfRule>
  </conditionalFormatting>
  <conditionalFormatting sqref="Y15:Z15">
    <cfRule type="cellIs" dxfId="1664" priority="1635" operator="equal">
      <formula>"jan."</formula>
    </cfRule>
  </conditionalFormatting>
  <conditionalFormatting sqref="Y15:Z15">
    <cfRule type="cellIs" dxfId="1663" priority="1634" operator="equal">
      <formula>"jan."</formula>
    </cfRule>
  </conditionalFormatting>
  <conditionalFormatting sqref="Y15:Z15">
    <cfRule type="cellIs" dxfId="1662" priority="1633" operator="equal">
      <formula>"jan."</formula>
    </cfRule>
  </conditionalFormatting>
  <conditionalFormatting sqref="Y15:Z15">
    <cfRule type="cellIs" dxfId="1661" priority="1632" operator="equal">
      <formula>"jan."</formula>
    </cfRule>
  </conditionalFormatting>
  <conditionalFormatting sqref="Y15:Z15">
    <cfRule type="cellIs" dxfId="1660" priority="1631" operator="equal">
      <formula>"jan."</formula>
    </cfRule>
  </conditionalFormatting>
  <conditionalFormatting sqref="Y15:Z15">
    <cfRule type="cellIs" dxfId="1659" priority="1630" operator="equal">
      <formula>"jan."</formula>
    </cfRule>
  </conditionalFormatting>
  <conditionalFormatting sqref="Y15:Z15">
    <cfRule type="cellIs" dxfId="1658" priority="1629" operator="equal">
      <formula>"jan."</formula>
    </cfRule>
  </conditionalFormatting>
  <conditionalFormatting sqref="Y15:Z15">
    <cfRule type="cellIs" dxfId="1657" priority="1628" operator="equal">
      <formula>"jan."</formula>
    </cfRule>
  </conditionalFormatting>
  <conditionalFormatting sqref="Y15:Z15">
    <cfRule type="cellIs" dxfId="1656" priority="1627" operator="equal">
      <formula>"jan."</formula>
    </cfRule>
  </conditionalFormatting>
  <conditionalFormatting sqref="Y15:Z15">
    <cfRule type="cellIs" dxfId="1655" priority="1626" operator="equal">
      <formula>"jan."</formula>
    </cfRule>
  </conditionalFormatting>
  <conditionalFormatting sqref="Y15:Z15">
    <cfRule type="cellIs" dxfId="1654" priority="1625" operator="equal">
      <formula>"jan."</formula>
    </cfRule>
  </conditionalFormatting>
  <conditionalFormatting sqref="Y15:Z15">
    <cfRule type="cellIs" dxfId="1653" priority="1624" operator="equal">
      <formula>"jan."</formula>
    </cfRule>
  </conditionalFormatting>
  <conditionalFormatting sqref="Y15:Z15">
    <cfRule type="cellIs" dxfId="1652" priority="1623" operator="equal">
      <formula>"jan."</formula>
    </cfRule>
  </conditionalFormatting>
  <conditionalFormatting sqref="Y15:Z15">
    <cfRule type="cellIs" dxfId="1651" priority="1622" operator="equal">
      <formula>"jan."</formula>
    </cfRule>
  </conditionalFormatting>
  <conditionalFormatting sqref="Y15:Z15">
    <cfRule type="cellIs" dxfId="1650" priority="1621" operator="equal">
      <formula>"jan."</formula>
    </cfRule>
  </conditionalFormatting>
  <conditionalFormatting sqref="Y15:Z15">
    <cfRule type="cellIs" dxfId="1649" priority="1620" operator="equal">
      <formula>"jan."</formula>
    </cfRule>
  </conditionalFormatting>
  <conditionalFormatting sqref="Y15:Z15">
    <cfRule type="cellIs" dxfId="1648" priority="1619" operator="equal">
      <formula>"jan."</formula>
    </cfRule>
  </conditionalFormatting>
  <conditionalFormatting sqref="Y15:Z15">
    <cfRule type="cellIs" dxfId="1647" priority="1618" operator="equal">
      <formula>"jan."</formula>
    </cfRule>
  </conditionalFormatting>
  <conditionalFormatting sqref="Y15:Z15">
    <cfRule type="cellIs" dxfId="1646" priority="1617" operator="equal">
      <formula>"jan."</formula>
    </cfRule>
  </conditionalFormatting>
  <conditionalFormatting sqref="Y15:Z15">
    <cfRule type="cellIs" dxfId="1645" priority="1616" operator="equal">
      <formula>"jan."</formula>
    </cfRule>
  </conditionalFormatting>
  <conditionalFormatting sqref="Y15:Z15">
    <cfRule type="cellIs" dxfId="1644" priority="1615" operator="equal">
      <formula>"jan."</formula>
    </cfRule>
  </conditionalFormatting>
  <conditionalFormatting sqref="Y15:Z15">
    <cfRule type="cellIs" dxfId="1643" priority="1614" operator="equal">
      <formula>"jan."</formula>
    </cfRule>
  </conditionalFormatting>
  <conditionalFormatting sqref="Y15:Z15">
    <cfRule type="cellIs" dxfId="1642" priority="1613" operator="equal">
      <formula>"jan."</formula>
    </cfRule>
  </conditionalFormatting>
  <conditionalFormatting sqref="Y15:Z15">
    <cfRule type="cellIs" dxfId="1641" priority="1612" operator="equal">
      <formula>"jan."</formula>
    </cfRule>
  </conditionalFormatting>
  <conditionalFormatting sqref="Y15:Z15">
    <cfRule type="cellIs" dxfId="1640" priority="1611" operator="equal">
      <formula>"jan."</formula>
    </cfRule>
  </conditionalFormatting>
  <conditionalFormatting sqref="Y15:Z15">
    <cfRule type="cellIs" dxfId="1639" priority="1610" operator="equal">
      <formula>"jan."</formula>
    </cfRule>
  </conditionalFormatting>
  <conditionalFormatting sqref="Y15:Z15">
    <cfRule type="cellIs" dxfId="1638" priority="1609" operator="equal">
      <formula>"jan."</formula>
    </cfRule>
  </conditionalFormatting>
  <conditionalFormatting sqref="Y15:Z15">
    <cfRule type="cellIs" dxfId="1637" priority="1608" operator="equal">
      <formula>"jan."</formula>
    </cfRule>
  </conditionalFormatting>
  <conditionalFormatting sqref="Y15:Z15">
    <cfRule type="cellIs" dxfId="1636" priority="1607" operator="equal">
      <formula>"jan."</formula>
    </cfRule>
  </conditionalFormatting>
  <conditionalFormatting sqref="Y15:Z15">
    <cfRule type="cellIs" dxfId="1635" priority="1606" operator="equal">
      <formula>"jan."</formula>
    </cfRule>
  </conditionalFormatting>
  <conditionalFormatting sqref="Y15:Z15">
    <cfRule type="cellIs" dxfId="1634" priority="1605" operator="equal">
      <formula>"jan."</formula>
    </cfRule>
  </conditionalFormatting>
  <conditionalFormatting sqref="Y15:Z15">
    <cfRule type="cellIs" dxfId="1633" priority="1604" operator="equal">
      <formula>"jan."</formula>
    </cfRule>
  </conditionalFormatting>
  <conditionalFormatting sqref="Y15:Z15">
    <cfRule type="cellIs" dxfId="1632" priority="1603" operator="equal">
      <formula>"jan."</formula>
    </cfRule>
  </conditionalFormatting>
  <conditionalFormatting sqref="Y15:Z15">
    <cfRule type="cellIs" dxfId="1631" priority="1602" operator="equal">
      <formula>"jan."</formula>
    </cfRule>
  </conditionalFormatting>
  <conditionalFormatting sqref="Y15:Z15">
    <cfRule type="cellIs" dxfId="1630" priority="1601" operator="equal">
      <formula>"jan."</formula>
    </cfRule>
  </conditionalFormatting>
  <conditionalFormatting sqref="Y15:Z15">
    <cfRule type="cellIs" dxfId="1629" priority="1600" operator="equal">
      <formula>"jan."</formula>
    </cfRule>
  </conditionalFormatting>
  <conditionalFormatting sqref="Y15:Z15">
    <cfRule type="cellIs" dxfId="1628" priority="1599" operator="equal">
      <formula>"jan."</formula>
    </cfRule>
  </conditionalFormatting>
  <conditionalFormatting sqref="Y15:Z15">
    <cfRule type="cellIs" dxfId="1627" priority="1598" operator="equal">
      <formula>"jan."</formula>
    </cfRule>
  </conditionalFormatting>
  <conditionalFormatting sqref="Y15:Z15">
    <cfRule type="cellIs" dxfId="1626" priority="1597" operator="equal">
      <formula>"jan."</formula>
    </cfRule>
  </conditionalFormatting>
  <conditionalFormatting sqref="Y15:Z15">
    <cfRule type="cellIs" dxfId="1625" priority="1596" operator="equal">
      <formula>"jan."</formula>
    </cfRule>
  </conditionalFormatting>
  <conditionalFormatting sqref="Y15:Z15">
    <cfRule type="cellIs" dxfId="1624" priority="1595" operator="equal">
      <formula>"jan."</formula>
    </cfRule>
  </conditionalFormatting>
  <conditionalFormatting sqref="Y15:Z15">
    <cfRule type="cellIs" dxfId="1623" priority="1593" operator="equal">
      <formula>"jan."</formula>
    </cfRule>
  </conditionalFormatting>
  <conditionalFormatting sqref="Y15:Z15">
    <cfRule type="cellIs" dxfId="1622" priority="1592" operator="equal">
      <formula>"jan."</formula>
    </cfRule>
  </conditionalFormatting>
  <conditionalFormatting sqref="Y15:Z15">
    <cfRule type="cellIs" dxfId="1621" priority="1591" operator="equal">
      <formula>"jan."</formula>
    </cfRule>
  </conditionalFormatting>
  <conditionalFormatting sqref="Y15:Z15">
    <cfRule type="cellIs" dxfId="1620" priority="1590" operator="equal">
      <formula>"jan."</formula>
    </cfRule>
  </conditionalFormatting>
  <conditionalFormatting sqref="Y15:Z15">
    <cfRule type="cellIs" dxfId="1619" priority="1589" operator="equal">
      <formula>"jan."</formula>
    </cfRule>
  </conditionalFormatting>
  <conditionalFormatting sqref="Y15:Z15">
    <cfRule type="cellIs" dxfId="1618" priority="1588" operator="equal">
      <formula>"jan."</formula>
    </cfRule>
  </conditionalFormatting>
  <conditionalFormatting sqref="Y15:Z15">
    <cfRule type="cellIs" dxfId="1617" priority="1587" operator="equal">
      <formula>"jan."</formula>
    </cfRule>
  </conditionalFormatting>
  <conditionalFormatting sqref="Y15:Z15">
    <cfRule type="cellIs" dxfId="1616" priority="1586" operator="equal">
      <formula>"jan."</formula>
    </cfRule>
  </conditionalFormatting>
  <conditionalFormatting sqref="Y15:Z15">
    <cfRule type="cellIs" dxfId="1615" priority="1585" operator="equal">
      <formula>"jan."</formula>
    </cfRule>
  </conditionalFormatting>
  <conditionalFormatting sqref="Y15:Z15">
    <cfRule type="cellIs" dxfId="1614" priority="1584" operator="equal">
      <formula>"jan."</formula>
    </cfRule>
  </conditionalFormatting>
  <conditionalFormatting sqref="Y15:Z15">
    <cfRule type="cellIs" dxfId="1613" priority="1583" operator="equal">
      <formula>"jan."</formula>
    </cfRule>
  </conditionalFormatting>
  <conditionalFormatting sqref="Y15:Z15">
    <cfRule type="cellIs" dxfId="1612" priority="1582" operator="equal">
      <formula>"jan."</formula>
    </cfRule>
  </conditionalFormatting>
  <conditionalFormatting sqref="Y15:Z15">
    <cfRule type="cellIs" dxfId="1611" priority="1581" operator="equal">
      <formula>"jan."</formula>
    </cfRule>
  </conditionalFormatting>
  <conditionalFormatting sqref="Y15:Z15">
    <cfRule type="cellIs" dxfId="1610" priority="1580" operator="equal">
      <formula>"jan."</formula>
    </cfRule>
  </conditionalFormatting>
  <conditionalFormatting sqref="Y15:Z15">
    <cfRule type="cellIs" dxfId="1609" priority="1579" operator="equal">
      <formula>"jan."</formula>
    </cfRule>
  </conditionalFormatting>
  <conditionalFormatting sqref="Y15:Z15">
    <cfRule type="cellIs" dxfId="1608" priority="1578" operator="equal">
      <formula>"jan."</formula>
    </cfRule>
  </conditionalFormatting>
  <conditionalFormatting sqref="Y15:Z15">
    <cfRule type="cellIs" dxfId="1607" priority="1577" operator="equal">
      <formula>"jan."</formula>
    </cfRule>
  </conditionalFormatting>
  <conditionalFormatting sqref="Y15:Z15">
    <cfRule type="cellIs" dxfId="1606" priority="1576" operator="equal">
      <formula>"jan."</formula>
    </cfRule>
  </conditionalFormatting>
  <conditionalFormatting sqref="Y15:Z15">
    <cfRule type="cellIs" dxfId="1605" priority="1575" operator="equal">
      <formula>"jan."</formula>
    </cfRule>
  </conditionalFormatting>
  <conditionalFormatting sqref="Y15:Z15">
    <cfRule type="cellIs" dxfId="1604" priority="1574" operator="equal">
      <formula>"jan."</formula>
    </cfRule>
  </conditionalFormatting>
  <conditionalFormatting sqref="Y15:Z15">
    <cfRule type="cellIs" dxfId="1603" priority="1573" operator="equal">
      <formula>"jan."</formula>
    </cfRule>
  </conditionalFormatting>
  <conditionalFormatting sqref="Y15:Z15">
    <cfRule type="cellIs" dxfId="1602" priority="1572" operator="equal">
      <formula>"jan."</formula>
    </cfRule>
  </conditionalFormatting>
  <conditionalFormatting sqref="Y15:Z15">
    <cfRule type="cellIs" dxfId="1601" priority="1571" operator="equal">
      <formula>"jan."</formula>
    </cfRule>
  </conditionalFormatting>
  <conditionalFormatting sqref="Y15:Z15">
    <cfRule type="cellIs" dxfId="1600" priority="1570" operator="equal">
      <formula>"jan."</formula>
    </cfRule>
  </conditionalFormatting>
  <conditionalFormatting sqref="Y15:Z15">
    <cfRule type="cellIs" dxfId="1599" priority="1568" operator="equal">
      <formula>"jan."</formula>
    </cfRule>
  </conditionalFormatting>
  <conditionalFormatting sqref="Y15:Z15">
    <cfRule type="cellIs" dxfId="1598" priority="1567" operator="equal">
      <formula>"jan."</formula>
    </cfRule>
  </conditionalFormatting>
  <conditionalFormatting sqref="Y15:Z15">
    <cfRule type="cellIs" dxfId="1597" priority="1566" operator="equal">
      <formula>"jan."</formula>
    </cfRule>
  </conditionalFormatting>
  <conditionalFormatting sqref="Y15:Z15">
    <cfRule type="cellIs" dxfId="1596" priority="1565" operator="equal">
      <formula>"jan."</formula>
    </cfRule>
  </conditionalFormatting>
  <conditionalFormatting sqref="Y15:Z15">
    <cfRule type="cellIs" dxfId="1595" priority="1564" operator="equal">
      <formula>"jan."</formula>
    </cfRule>
  </conditionalFormatting>
  <conditionalFormatting sqref="Y15:Z15">
    <cfRule type="cellIs" dxfId="1594" priority="1563" operator="equal">
      <formula>"jan."</formula>
    </cfRule>
  </conditionalFormatting>
  <conditionalFormatting sqref="Y15:Z15">
    <cfRule type="cellIs" dxfId="1593" priority="1562" operator="equal">
      <formula>"jan."</formula>
    </cfRule>
  </conditionalFormatting>
  <conditionalFormatting sqref="Y15:Z15">
    <cfRule type="cellIs" dxfId="1592" priority="1561" operator="equal">
      <formula>"jan."</formula>
    </cfRule>
  </conditionalFormatting>
  <conditionalFormatting sqref="Y15:Z15">
    <cfRule type="cellIs" dxfId="1591" priority="1560" operator="equal">
      <formula>"jan."</formula>
    </cfRule>
  </conditionalFormatting>
  <conditionalFormatting sqref="Y15:Z15">
    <cfRule type="cellIs" dxfId="1590" priority="1558" operator="equal">
      <formula>"jan."</formula>
    </cfRule>
  </conditionalFormatting>
  <conditionalFormatting sqref="Y15:Z15">
    <cfRule type="cellIs" dxfId="1589" priority="1557" operator="equal">
      <formula>"jan."</formula>
    </cfRule>
  </conditionalFormatting>
  <conditionalFormatting sqref="Y15:Z15">
    <cfRule type="cellIs" dxfId="1588" priority="1556" operator="equal">
      <formula>"jan."</formula>
    </cfRule>
  </conditionalFormatting>
  <conditionalFormatting sqref="Y15:Z15">
    <cfRule type="cellIs" dxfId="1587" priority="1555" operator="equal">
      <formula>"jan."</formula>
    </cfRule>
  </conditionalFormatting>
  <conditionalFormatting sqref="Y15:Z15">
    <cfRule type="cellIs" dxfId="1586" priority="1554" operator="equal">
      <formula>"jan."</formula>
    </cfRule>
  </conditionalFormatting>
  <conditionalFormatting sqref="Y15:Z15">
    <cfRule type="cellIs" dxfId="1585" priority="1553" operator="equal">
      <formula>"jan."</formula>
    </cfRule>
  </conditionalFormatting>
  <conditionalFormatting sqref="Y15:Z15">
    <cfRule type="cellIs" dxfId="1584" priority="1552" operator="equal">
      <formula>"jan."</formula>
    </cfRule>
  </conditionalFormatting>
  <conditionalFormatting sqref="Y15:Z15">
    <cfRule type="cellIs" dxfId="1583" priority="1551" operator="equal">
      <formula>"jan."</formula>
    </cfRule>
  </conditionalFormatting>
  <conditionalFormatting sqref="Y15:Z15">
    <cfRule type="cellIs" dxfId="1582" priority="1550" operator="equal">
      <formula>"jan."</formula>
    </cfRule>
  </conditionalFormatting>
  <conditionalFormatting sqref="Y15:Z15">
    <cfRule type="cellIs" dxfId="1581" priority="1549" operator="equal">
      <formula>"jan."</formula>
    </cfRule>
  </conditionalFormatting>
  <conditionalFormatting sqref="Y15:Z15">
    <cfRule type="cellIs" dxfId="1580" priority="1548" operator="equal">
      <formula>"jan."</formula>
    </cfRule>
  </conditionalFormatting>
  <conditionalFormatting sqref="Y15:Z15">
    <cfRule type="cellIs" dxfId="1579" priority="1547" operator="equal">
      <formula>"jan."</formula>
    </cfRule>
  </conditionalFormatting>
  <conditionalFormatting sqref="Y15:Z15">
    <cfRule type="cellIs" dxfId="1578" priority="1546" operator="equal">
      <formula>"jan."</formula>
    </cfRule>
  </conditionalFormatting>
  <conditionalFormatting sqref="Y15:Z15">
    <cfRule type="cellIs" dxfId="1577" priority="1545" operator="equal">
      <formula>"jan."</formula>
    </cfRule>
  </conditionalFormatting>
  <conditionalFormatting sqref="Y15:Z15">
    <cfRule type="cellIs" dxfId="1576" priority="1544" operator="equal">
      <formula>"jan."</formula>
    </cfRule>
  </conditionalFormatting>
  <conditionalFormatting sqref="Y15:Z15">
    <cfRule type="cellIs" dxfId="1575" priority="1543" operator="equal">
      <formula>"jan."</formula>
    </cfRule>
  </conditionalFormatting>
  <conditionalFormatting sqref="Y15:Z15">
    <cfRule type="cellIs" dxfId="1574" priority="1542" operator="equal">
      <formula>"jan."</formula>
    </cfRule>
  </conditionalFormatting>
  <conditionalFormatting sqref="Y15:Z15">
    <cfRule type="cellIs" dxfId="1573" priority="1541" operator="equal">
      <formula>"jan."</formula>
    </cfRule>
  </conditionalFormatting>
  <conditionalFormatting sqref="Y15:Z15">
    <cfRule type="cellIs" dxfId="1572" priority="1540" operator="equal">
      <formula>"jan."</formula>
    </cfRule>
  </conditionalFormatting>
  <conditionalFormatting sqref="Y15:Z15">
    <cfRule type="cellIs" dxfId="1571" priority="1539" operator="equal">
      <formula>"jan."</formula>
    </cfRule>
  </conditionalFormatting>
  <conditionalFormatting sqref="Y15:Z15">
    <cfRule type="cellIs" dxfId="1570" priority="1537" operator="equal">
      <formula>"jan."</formula>
    </cfRule>
  </conditionalFormatting>
  <conditionalFormatting sqref="Y15:Z15">
    <cfRule type="cellIs" dxfId="1569" priority="1536" operator="equal">
      <formula>"jan."</formula>
    </cfRule>
  </conditionalFormatting>
  <conditionalFormatting sqref="Y15:Z15">
    <cfRule type="cellIs" dxfId="1568" priority="1534" operator="equal">
      <formula>"jan."</formula>
    </cfRule>
  </conditionalFormatting>
  <conditionalFormatting sqref="Y15:Z15">
    <cfRule type="cellIs" dxfId="1567" priority="1533" operator="equal">
      <formula>"jan."</formula>
    </cfRule>
  </conditionalFormatting>
  <conditionalFormatting sqref="Y15:Z15">
    <cfRule type="cellIs" dxfId="1566" priority="1532" operator="equal">
      <formula>"jan."</formula>
    </cfRule>
  </conditionalFormatting>
  <conditionalFormatting sqref="Y15:Z15">
    <cfRule type="cellIs" dxfId="1565" priority="1530" operator="equal">
      <formula>"jan."</formula>
    </cfRule>
  </conditionalFormatting>
  <conditionalFormatting sqref="Y15:Z15">
    <cfRule type="cellIs" dxfId="1564" priority="1520" operator="equal">
      <formula>"jan."</formula>
    </cfRule>
  </conditionalFormatting>
  <conditionalFormatting sqref="Y15:Z15">
    <cfRule type="cellIs" dxfId="1563" priority="1519" operator="equal">
      <formula>"jan."</formula>
    </cfRule>
  </conditionalFormatting>
  <conditionalFormatting sqref="Y15:Z15">
    <cfRule type="cellIs" dxfId="1562" priority="1518" operator="equal">
      <formula>"jan."</formula>
    </cfRule>
  </conditionalFormatting>
  <conditionalFormatting sqref="Y15:Z15">
    <cfRule type="cellIs" dxfId="1561" priority="1517" operator="equal">
      <formula>"jan."</formula>
    </cfRule>
  </conditionalFormatting>
  <conditionalFormatting sqref="Y15:Z15">
    <cfRule type="cellIs" dxfId="1560" priority="1516" operator="equal">
      <formula>"jan."</formula>
    </cfRule>
  </conditionalFormatting>
  <conditionalFormatting sqref="Y15:Z15">
    <cfRule type="cellIs" dxfId="1559" priority="1515" operator="equal">
      <formula>"jan."</formula>
    </cfRule>
  </conditionalFormatting>
  <conditionalFormatting sqref="Y15:Z15">
    <cfRule type="cellIs" dxfId="1558" priority="1514" operator="equal">
      <formula>"jan."</formula>
    </cfRule>
  </conditionalFormatting>
  <conditionalFormatting sqref="Y15:Z15">
    <cfRule type="cellIs" dxfId="1557" priority="1513" operator="equal">
      <formula>"jan."</formula>
    </cfRule>
  </conditionalFormatting>
  <conditionalFormatting sqref="Y15:Z15">
    <cfRule type="cellIs" dxfId="1556" priority="1512" operator="equal">
      <formula>"jan."</formula>
    </cfRule>
  </conditionalFormatting>
  <conditionalFormatting sqref="Y15:Z15">
    <cfRule type="cellIs" dxfId="1555" priority="1511" operator="equal">
      <formula>"jan."</formula>
    </cfRule>
  </conditionalFormatting>
  <conditionalFormatting sqref="Y15:Z15">
    <cfRule type="cellIs" dxfId="1554" priority="1510" operator="equal">
      <formula>"jan."</formula>
    </cfRule>
  </conditionalFormatting>
  <conditionalFormatting sqref="Y15:Z15">
    <cfRule type="cellIs" dxfId="1553" priority="1509" operator="equal">
      <formula>"jan."</formula>
    </cfRule>
  </conditionalFormatting>
  <conditionalFormatting sqref="Y15:Z15">
    <cfRule type="cellIs" dxfId="1552" priority="1508" operator="equal">
      <formula>"jan."</formula>
    </cfRule>
  </conditionalFormatting>
  <conditionalFormatting sqref="Y15:Z15">
    <cfRule type="cellIs" dxfId="1551" priority="1507" operator="equal">
      <formula>"jan."</formula>
    </cfRule>
  </conditionalFormatting>
  <conditionalFormatting sqref="Y15:Z15">
    <cfRule type="cellIs" dxfId="1550" priority="1506" operator="equal">
      <formula>"jan."</formula>
    </cfRule>
  </conditionalFormatting>
  <conditionalFormatting sqref="Y15:Z15">
    <cfRule type="cellIs" dxfId="1549" priority="1505" operator="equal">
      <formula>"jan."</formula>
    </cfRule>
  </conditionalFormatting>
  <conditionalFormatting sqref="Y15:Z15">
    <cfRule type="cellIs" dxfId="1548" priority="1504" operator="equal">
      <formula>"jan."</formula>
    </cfRule>
  </conditionalFormatting>
  <conditionalFormatting sqref="Y15:Z15">
    <cfRule type="cellIs" dxfId="1547" priority="1503" operator="equal">
      <formula>"jan."</formula>
    </cfRule>
  </conditionalFormatting>
  <conditionalFormatting sqref="Y15:Z15">
    <cfRule type="cellIs" dxfId="1546" priority="1502" operator="equal">
      <formula>"jan."</formula>
    </cfRule>
  </conditionalFormatting>
  <conditionalFormatting sqref="Y15:Z15">
    <cfRule type="cellIs" dxfId="1545" priority="1501" operator="equal">
      <formula>"jan."</formula>
    </cfRule>
  </conditionalFormatting>
  <conditionalFormatting sqref="Y15:Z15">
    <cfRule type="cellIs" dxfId="1544" priority="1500" operator="equal">
      <formula>"jan."</formula>
    </cfRule>
  </conditionalFormatting>
  <conditionalFormatting sqref="Y15:Z15">
    <cfRule type="cellIs" dxfId="1543" priority="1499" operator="equal">
      <formula>"jan."</formula>
    </cfRule>
  </conditionalFormatting>
  <conditionalFormatting sqref="Y15:Z15">
    <cfRule type="cellIs" dxfId="1542" priority="1498" operator="equal">
      <formula>"jan."</formula>
    </cfRule>
  </conditionalFormatting>
  <conditionalFormatting sqref="Y15:Z15">
    <cfRule type="cellIs" dxfId="1541" priority="1497" operator="equal">
      <formula>"jan."</formula>
    </cfRule>
  </conditionalFormatting>
  <conditionalFormatting sqref="Y15:Z15">
    <cfRule type="cellIs" dxfId="1540" priority="1496" operator="equal">
      <formula>"jan."</formula>
    </cfRule>
  </conditionalFormatting>
  <conditionalFormatting sqref="Y15:Z15">
    <cfRule type="cellIs" dxfId="1539" priority="1495" operator="equal">
      <formula>"jan."</formula>
    </cfRule>
  </conditionalFormatting>
  <conditionalFormatting sqref="Y15:Z15">
    <cfRule type="cellIs" dxfId="1538" priority="1494" operator="equal">
      <formula>"jan."</formula>
    </cfRule>
  </conditionalFormatting>
  <conditionalFormatting sqref="Y15:Z15">
    <cfRule type="cellIs" dxfId="1537" priority="1493" operator="equal">
      <formula>"jan."</formula>
    </cfRule>
  </conditionalFormatting>
  <conditionalFormatting sqref="Y15:Z15">
    <cfRule type="cellIs" dxfId="1536" priority="1492" operator="equal">
      <formula>"jan."</formula>
    </cfRule>
  </conditionalFormatting>
  <conditionalFormatting sqref="Y15:Z15">
    <cfRule type="cellIs" dxfId="1535" priority="1491" operator="equal">
      <formula>"jan."</formula>
    </cfRule>
  </conditionalFormatting>
  <conditionalFormatting sqref="Y15:Z15">
    <cfRule type="cellIs" dxfId="1534" priority="1490" operator="equal">
      <formula>"jan."</formula>
    </cfRule>
  </conditionalFormatting>
  <conditionalFormatting sqref="Y15:Z15">
    <cfRule type="cellIs" dxfId="1533" priority="1489" operator="equal">
      <formula>"jan."</formula>
    </cfRule>
  </conditionalFormatting>
  <conditionalFormatting sqref="Y15:Z15">
    <cfRule type="cellIs" dxfId="1532" priority="1488" operator="equal">
      <formula>"jan."</formula>
    </cfRule>
  </conditionalFormatting>
  <conditionalFormatting sqref="Y15:Z15">
    <cfRule type="cellIs" dxfId="1531" priority="1487" operator="equal">
      <formula>"jan."</formula>
    </cfRule>
  </conditionalFormatting>
  <conditionalFormatting sqref="Y15:Z15">
    <cfRule type="cellIs" dxfId="1530" priority="1486" operator="equal">
      <formula>"jan."</formula>
    </cfRule>
  </conditionalFormatting>
  <conditionalFormatting sqref="Y15:Z15">
    <cfRule type="cellIs" dxfId="1529" priority="1485" operator="equal">
      <formula>"jan."</formula>
    </cfRule>
  </conditionalFormatting>
  <conditionalFormatting sqref="Y15:Z15">
    <cfRule type="cellIs" dxfId="1528" priority="1484" operator="equal">
      <formula>"jan."</formula>
    </cfRule>
  </conditionalFormatting>
  <conditionalFormatting sqref="Y15:Z15">
    <cfRule type="cellIs" dxfId="1527" priority="1483" operator="equal">
      <formula>"jan."</formula>
    </cfRule>
  </conditionalFormatting>
  <conditionalFormatting sqref="Y15:Z15">
    <cfRule type="cellIs" dxfId="1526" priority="1482" operator="equal">
      <formula>"jan."</formula>
    </cfRule>
  </conditionalFormatting>
  <conditionalFormatting sqref="Y15:Z15">
    <cfRule type="cellIs" dxfId="1525" priority="1481" operator="equal">
      <formula>"jan."</formula>
    </cfRule>
  </conditionalFormatting>
  <conditionalFormatting sqref="Y15:Z15">
    <cfRule type="cellIs" dxfId="1524" priority="1480" operator="equal">
      <formula>"jan."</formula>
    </cfRule>
  </conditionalFormatting>
  <conditionalFormatting sqref="Y15:Z15">
    <cfRule type="cellIs" dxfId="1523" priority="1479" operator="equal">
      <formula>"jan."</formula>
    </cfRule>
  </conditionalFormatting>
  <conditionalFormatting sqref="Y15:Z15">
    <cfRule type="cellIs" dxfId="1522" priority="1478" operator="equal">
      <formula>"jan."</formula>
    </cfRule>
  </conditionalFormatting>
  <conditionalFormatting sqref="Y15:Z15">
    <cfRule type="cellIs" dxfId="1521" priority="1477" operator="equal">
      <formula>"jan."</formula>
    </cfRule>
  </conditionalFormatting>
  <conditionalFormatting sqref="Y15:Z15">
    <cfRule type="cellIs" dxfId="1520" priority="1475" operator="equal">
      <formula>"jan."</formula>
    </cfRule>
  </conditionalFormatting>
  <conditionalFormatting sqref="Y15:Z15">
    <cfRule type="cellIs" dxfId="1519" priority="1474" operator="equal">
      <formula>"jan."</formula>
    </cfRule>
  </conditionalFormatting>
  <conditionalFormatting sqref="Y15:Z15">
    <cfRule type="cellIs" dxfId="1518" priority="1473" operator="equal">
      <formula>"jan."</formula>
    </cfRule>
  </conditionalFormatting>
  <conditionalFormatting sqref="Y15:Z15">
    <cfRule type="cellIs" dxfId="1517" priority="1471" operator="equal">
      <formula>"jan."</formula>
    </cfRule>
  </conditionalFormatting>
  <conditionalFormatting sqref="Y15:Z15">
    <cfRule type="cellIs" dxfId="1516" priority="1470" operator="equal">
      <formula>"jan."</formula>
    </cfRule>
  </conditionalFormatting>
  <conditionalFormatting sqref="Y15:Z15">
    <cfRule type="cellIs" dxfId="1515" priority="1469" operator="equal">
      <formula>"jan."</formula>
    </cfRule>
  </conditionalFormatting>
  <conditionalFormatting sqref="Y15:Z15">
    <cfRule type="cellIs" dxfId="1514" priority="1468" operator="equal">
      <formula>"jan."</formula>
    </cfRule>
  </conditionalFormatting>
  <conditionalFormatting sqref="Y15:Z15">
    <cfRule type="cellIs" dxfId="1513" priority="1466" operator="equal">
      <formula>"jan."</formula>
    </cfRule>
  </conditionalFormatting>
  <conditionalFormatting sqref="Y15:Z15">
    <cfRule type="cellIs" dxfId="1512" priority="1465" operator="equal">
      <formula>"jan."</formula>
    </cfRule>
  </conditionalFormatting>
  <conditionalFormatting sqref="Y15:Z15">
    <cfRule type="cellIs" dxfId="1511" priority="1464" operator="equal">
      <formula>"jan."</formula>
    </cfRule>
  </conditionalFormatting>
  <conditionalFormatting sqref="Y15:Z15">
    <cfRule type="cellIs" dxfId="1510" priority="1462" operator="equal">
      <formula>"jan."</formula>
    </cfRule>
  </conditionalFormatting>
  <conditionalFormatting sqref="Y15:Z15">
    <cfRule type="cellIs" dxfId="1509" priority="1461" operator="equal">
      <formula>"jan."</formula>
    </cfRule>
  </conditionalFormatting>
  <conditionalFormatting sqref="Y15:Z15">
    <cfRule type="cellIs" dxfId="1508" priority="1459" operator="equal">
      <formula>"jan."</formula>
    </cfRule>
  </conditionalFormatting>
  <conditionalFormatting sqref="Y15:Z15">
    <cfRule type="cellIs" dxfId="1507" priority="1458" operator="equal">
      <formula>"jan."</formula>
    </cfRule>
  </conditionalFormatting>
  <conditionalFormatting sqref="Y15:Z15">
    <cfRule type="cellIs" dxfId="1506" priority="1457" operator="equal">
      <formula>"jan."</formula>
    </cfRule>
  </conditionalFormatting>
  <conditionalFormatting sqref="Y15:Z15">
    <cfRule type="cellIs" dxfId="1505" priority="1455" operator="equal">
      <formula>"jan."</formula>
    </cfRule>
  </conditionalFormatting>
  <conditionalFormatting sqref="Y15:Z15">
    <cfRule type="cellIs" dxfId="1504" priority="1454" operator="equal">
      <formula>"jan."</formula>
    </cfRule>
  </conditionalFormatting>
  <conditionalFormatting sqref="Y15:Z15">
    <cfRule type="cellIs" dxfId="1503" priority="1453" operator="equal">
      <formula>"jan."</formula>
    </cfRule>
  </conditionalFormatting>
  <conditionalFormatting sqref="Y15:Z15">
    <cfRule type="cellIs" dxfId="1502" priority="1452" operator="equal">
      <formula>"jan."</formula>
    </cfRule>
  </conditionalFormatting>
  <conditionalFormatting sqref="Y15:Z15">
    <cfRule type="cellIs" dxfId="1501" priority="1451" operator="equal">
      <formula>"jan."</formula>
    </cfRule>
  </conditionalFormatting>
  <conditionalFormatting sqref="Y15:Z15">
    <cfRule type="cellIs" dxfId="1500" priority="1450" operator="equal">
      <formula>"jan."</formula>
    </cfRule>
  </conditionalFormatting>
  <conditionalFormatting sqref="Y15:Z15">
    <cfRule type="cellIs" dxfId="1499" priority="1449" operator="equal">
      <formula>"jan."</formula>
    </cfRule>
  </conditionalFormatting>
  <conditionalFormatting sqref="Y15:Z15">
    <cfRule type="cellIs" dxfId="1498" priority="1448" operator="equal">
      <formula>"jan."</formula>
    </cfRule>
  </conditionalFormatting>
  <conditionalFormatting sqref="Y15:Z15">
    <cfRule type="cellIs" dxfId="1497" priority="1447" operator="equal">
      <formula>"jan."</formula>
    </cfRule>
  </conditionalFormatting>
  <conditionalFormatting sqref="Y15:Z15">
    <cfRule type="cellIs" dxfId="1496" priority="1446" operator="equal">
      <formula>"jan."</formula>
    </cfRule>
  </conditionalFormatting>
  <conditionalFormatting sqref="Y15:Z15">
    <cfRule type="cellIs" dxfId="1495" priority="1445" operator="equal">
      <formula>"jan."</formula>
    </cfRule>
  </conditionalFormatting>
  <conditionalFormatting sqref="Y15:Z15">
    <cfRule type="cellIs" dxfId="1494" priority="1444" operator="equal">
      <formula>"jan."</formula>
    </cfRule>
  </conditionalFormatting>
  <conditionalFormatting sqref="Y15:Z15">
    <cfRule type="cellIs" dxfId="1493" priority="1443" operator="equal">
      <formula>"jan."</formula>
    </cfRule>
  </conditionalFormatting>
  <conditionalFormatting sqref="Y15:Z15">
    <cfRule type="cellIs" dxfId="1492" priority="1442" operator="equal">
      <formula>"jan."</formula>
    </cfRule>
  </conditionalFormatting>
  <conditionalFormatting sqref="Y15:Z15">
    <cfRule type="cellIs" dxfId="1491" priority="1441" operator="equal">
      <formula>"jan."</formula>
    </cfRule>
  </conditionalFormatting>
  <conditionalFormatting sqref="Y15:Z15">
    <cfRule type="cellIs" dxfId="1490" priority="1439" operator="equal">
      <formula>"jan."</formula>
    </cfRule>
  </conditionalFormatting>
  <conditionalFormatting sqref="Y15:Z15">
    <cfRule type="cellIs" dxfId="1489" priority="1438" operator="equal">
      <formula>"jan."</formula>
    </cfRule>
  </conditionalFormatting>
  <conditionalFormatting sqref="Y15:Z15">
    <cfRule type="cellIs" dxfId="1488" priority="1437" operator="equal">
      <formula>"jan."</formula>
    </cfRule>
  </conditionalFormatting>
  <conditionalFormatting sqref="Y15:Z15">
    <cfRule type="cellIs" dxfId="1487" priority="1436" operator="equal">
      <formula>"jan."</formula>
    </cfRule>
  </conditionalFormatting>
  <conditionalFormatting sqref="Y15:Z15">
    <cfRule type="cellIs" dxfId="1486" priority="1435" operator="equal">
      <formula>"jan."</formula>
    </cfRule>
  </conditionalFormatting>
  <conditionalFormatting sqref="Y15:Z15">
    <cfRule type="cellIs" dxfId="1485" priority="1434" operator="equal">
      <formula>"jan."</formula>
    </cfRule>
  </conditionalFormatting>
  <conditionalFormatting sqref="Y15:Z15">
    <cfRule type="cellIs" dxfId="1484" priority="1433" operator="equal">
      <formula>"jan."</formula>
    </cfRule>
  </conditionalFormatting>
  <conditionalFormatting sqref="Y15:Z15">
    <cfRule type="cellIs" dxfId="1483" priority="1432" operator="equal">
      <formula>"jan."</formula>
    </cfRule>
  </conditionalFormatting>
  <conditionalFormatting sqref="Y15:Z15">
    <cfRule type="cellIs" dxfId="1482" priority="1431" operator="equal">
      <formula>"jan."</formula>
    </cfRule>
  </conditionalFormatting>
  <conditionalFormatting sqref="Y15:Z15">
    <cfRule type="cellIs" dxfId="1481" priority="1430" operator="equal">
      <formula>"jan."</formula>
    </cfRule>
  </conditionalFormatting>
  <conditionalFormatting sqref="Y15:Z15">
    <cfRule type="cellIs" dxfId="1480" priority="1429" operator="equal">
      <formula>"jan."</formula>
    </cfRule>
  </conditionalFormatting>
  <conditionalFormatting sqref="Y15:Z15">
    <cfRule type="cellIs" dxfId="1479" priority="1428" operator="equal">
      <formula>"jan."</formula>
    </cfRule>
  </conditionalFormatting>
  <conditionalFormatting sqref="Y15:Z15">
    <cfRule type="cellIs" dxfId="1478" priority="1427" operator="equal">
      <formula>"jan."</formula>
    </cfRule>
  </conditionalFormatting>
  <conditionalFormatting sqref="Y15:Z15">
    <cfRule type="cellIs" dxfId="1477" priority="1426" operator="equal">
      <formula>"jan."</formula>
    </cfRule>
  </conditionalFormatting>
  <conditionalFormatting sqref="Y15:Z15">
    <cfRule type="cellIs" dxfId="1476" priority="1425" operator="equal">
      <formula>"jan."</formula>
    </cfRule>
  </conditionalFormatting>
  <conditionalFormatting sqref="Y15:Z15">
    <cfRule type="cellIs" dxfId="1475" priority="1424" operator="equal">
      <formula>"jan."</formula>
    </cfRule>
  </conditionalFormatting>
  <conditionalFormatting sqref="Y15:Z15">
    <cfRule type="cellIs" dxfId="1474" priority="1423" operator="equal">
      <formula>"jan."</formula>
    </cfRule>
  </conditionalFormatting>
  <conditionalFormatting sqref="Y15:Z15">
    <cfRule type="cellIs" dxfId="1473" priority="1422" operator="equal">
      <formula>"jan."</formula>
    </cfRule>
  </conditionalFormatting>
  <conditionalFormatting sqref="Y15:Z15">
    <cfRule type="cellIs" dxfId="1472" priority="1421" operator="equal">
      <formula>"jan."</formula>
    </cfRule>
  </conditionalFormatting>
  <conditionalFormatting sqref="Y15:Z15">
    <cfRule type="cellIs" dxfId="1471" priority="1419" operator="equal">
      <formula>"jan."</formula>
    </cfRule>
  </conditionalFormatting>
  <conditionalFormatting sqref="Y15:Z15">
    <cfRule type="cellIs" dxfId="1470" priority="1418" operator="equal">
      <formula>"jan."</formula>
    </cfRule>
  </conditionalFormatting>
  <conditionalFormatting sqref="Y15:Z15">
    <cfRule type="cellIs" dxfId="1469" priority="1417" operator="equal">
      <formula>"jan."</formula>
    </cfRule>
  </conditionalFormatting>
  <conditionalFormatting sqref="Y15:Z15">
    <cfRule type="cellIs" dxfId="1468" priority="1416" operator="equal">
      <formula>"jan."</formula>
    </cfRule>
  </conditionalFormatting>
  <conditionalFormatting sqref="Y15:Z15">
    <cfRule type="cellIs" dxfId="1467" priority="1415" operator="equal">
      <formula>"jan."</formula>
    </cfRule>
  </conditionalFormatting>
  <conditionalFormatting sqref="Y15:Z15">
    <cfRule type="cellIs" dxfId="1466" priority="1414" operator="equal">
      <formula>"jan."</formula>
    </cfRule>
  </conditionalFormatting>
  <conditionalFormatting sqref="Y15:Z15">
    <cfRule type="cellIs" dxfId="1465" priority="1413" operator="equal">
      <formula>"jan."</formula>
    </cfRule>
  </conditionalFormatting>
  <conditionalFormatting sqref="Y15:Z15">
    <cfRule type="cellIs" dxfId="1464" priority="1412" operator="equal">
      <formula>"jan."</formula>
    </cfRule>
  </conditionalFormatting>
  <conditionalFormatting sqref="Y15:Z15">
    <cfRule type="cellIs" dxfId="1463" priority="1411" operator="equal">
      <formula>"jan."</formula>
    </cfRule>
  </conditionalFormatting>
  <conditionalFormatting sqref="Y15:Z15">
    <cfRule type="cellIs" dxfId="1462" priority="1409" operator="equal">
      <formula>"jan."</formula>
    </cfRule>
  </conditionalFormatting>
  <conditionalFormatting sqref="Y15:Z15">
    <cfRule type="cellIs" dxfId="1461" priority="1408" operator="equal">
      <formula>"jan."</formula>
    </cfRule>
  </conditionalFormatting>
  <conditionalFormatting sqref="Y15:Z15">
    <cfRule type="cellIs" dxfId="1460" priority="1407" operator="equal">
      <formula>"jan."</formula>
    </cfRule>
  </conditionalFormatting>
  <conditionalFormatting sqref="Y15:Z15">
    <cfRule type="cellIs" dxfId="1459" priority="1406" operator="equal">
      <formula>"jan."</formula>
    </cfRule>
  </conditionalFormatting>
  <conditionalFormatting sqref="Y15:Z15">
    <cfRule type="cellIs" dxfId="1458" priority="1405" operator="equal">
      <formula>"jan."</formula>
    </cfRule>
  </conditionalFormatting>
  <conditionalFormatting sqref="Y15:Z15">
    <cfRule type="cellIs" dxfId="1457" priority="1404" operator="equal">
      <formula>"jan."</formula>
    </cfRule>
  </conditionalFormatting>
  <conditionalFormatting sqref="Y15:Z15">
    <cfRule type="cellIs" dxfId="1456" priority="1403" operator="equal">
      <formula>"jan."</formula>
    </cfRule>
  </conditionalFormatting>
  <conditionalFormatting sqref="Y15:Z15">
    <cfRule type="cellIs" dxfId="1455" priority="1402" operator="equal">
      <formula>"jan."</formula>
    </cfRule>
  </conditionalFormatting>
  <conditionalFormatting sqref="Y15:Z15">
    <cfRule type="cellIs" dxfId="1454" priority="1401" operator="equal">
      <formula>"jan."</formula>
    </cfRule>
  </conditionalFormatting>
  <conditionalFormatting sqref="Y15:Z15">
    <cfRule type="cellIs" dxfId="1453" priority="1400" operator="equal">
      <formula>"jan."</formula>
    </cfRule>
  </conditionalFormatting>
  <conditionalFormatting sqref="Y15:Z15">
    <cfRule type="cellIs" dxfId="1452" priority="1399" operator="equal">
      <formula>"jan."</formula>
    </cfRule>
  </conditionalFormatting>
  <conditionalFormatting sqref="Y15:Z15">
    <cfRule type="cellIs" dxfId="1451" priority="1398" operator="equal">
      <formula>"jan."</formula>
    </cfRule>
  </conditionalFormatting>
  <conditionalFormatting sqref="Y15:Z15">
    <cfRule type="cellIs" dxfId="1450" priority="1397" operator="equal">
      <formula>"jan."</formula>
    </cfRule>
  </conditionalFormatting>
  <conditionalFormatting sqref="Y15:Z15">
    <cfRule type="cellIs" dxfId="1449" priority="1395" operator="equal">
      <formula>"jan."</formula>
    </cfRule>
  </conditionalFormatting>
  <conditionalFormatting sqref="Y15:Z15">
    <cfRule type="cellIs" dxfId="1448" priority="1393" operator="equal">
      <formula>"jan."</formula>
    </cfRule>
  </conditionalFormatting>
  <conditionalFormatting sqref="Y15:Z15">
    <cfRule type="cellIs" dxfId="1447" priority="1392" operator="equal">
      <formula>"jan."</formula>
    </cfRule>
  </conditionalFormatting>
  <conditionalFormatting sqref="Y15:Z15">
    <cfRule type="cellIs" dxfId="1446" priority="1391" operator="equal">
      <formula>"jan."</formula>
    </cfRule>
  </conditionalFormatting>
  <conditionalFormatting sqref="Y15:Z15">
    <cfRule type="cellIs" dxfId="1445" priority="1390" operator="equal">
      <formula>"jan."</formula>
    </cfRule>
  </conditionalFormatting>
  <conditionalFormatting sqref="Y15:Z15">
    <cfRule type="cellIs" dxfId="1444" priority="1389" operator="equal">
      <formula>"jan."</formula>
    </cfRule>
  </conditionalFormatting>
  <conditionalFormatting sqref="Y15:Z15">
    <cfRule type="cellIs" dxfId="1443" priority="1386" operator="equal">
      <formula>"jan."</formula>
    </cfRule>
  </conditionalFormatting>
  <conditionalFormatting sqref="Y15:Z15">
    <cfRule type="cellIs" dxfId="1442" priority="1385" operator="equal">
      <formula>"jan."</formula>
    </cfRule>
  </conditionalFormatting>
  <conditionalFormatting sqref="Y15:Z15">
    <cfRule type="cellIs" dxfId="1441" priority="1384" operator="equal">
      <formula>"jan."</formula>
    </cfRule>
  </conditionalFormatting>
  <conditionalFormatting sqref="Y15:Z15">
    <cfRule type="cellIs" dxfId="1440" priority="1383" operator="equal">
      <formula>"jan."</formula>
    </cfRule>
  </conditionalFormatting>
  <conditionalFormatting sqref="Y15:Z15">
    <cfRule type="cellIs" dxfId="1439" priority="1382" operator="equal">
      <formula>"jan."</formula>
    </cfRule>
  </conditionalFormatting>
  <conditionalFormatting sqref="Y15:Z15">
    <cfRule type="cellIs" dxfId="1438" priority="1381" operator="equal">
      <formula>"jan."</formula>
    </cfRule>
  </conditionalFormatting>
  <conditionalFormatting sqref="Y15:Z15">
    <cfRule type="cellIs" dxfId="1437" priority="1380" operator="equal">
      <formula>"jan."</formula>
    </cfRule>
  </conditionalFormatting>
  <conditionalFormatting sqref="Y15:Z15">
    <cfRule type="cellIs" dxfId="1436" priority="1379" operator="equal">
      <formula>"jan."</formula>
    </cfRule>
  </conditionalFormatting>
  <conditionalFormatting sqref="Y15:Z15">
    <cfRule type="cellIs" dxfId="1435" priority="1378" operator="equal">
      <formula>"jan."</formula>
    </cfRule>
  </conditionalFormatting>
  <conditionalFormatting sqref="Y15:Z15">
    <cfRule type="cellIs" dxfId="1434" priority="1377" operator="equal">
      <formula>"jan."</formula>
    </cfRule>
  </conditionalFormatting>
  <conditionalFormatting sqref="Y15:Z15">
    <cfRule type="cellIs" dxfId="1433" priority="1376" operator="equal">
      <formula>"jan."</formula>
    </cfRule>
  </conditionalFormatting>
  <conditionalFormatting sqref="Y15:Z15">
    <cfRule type="cellIs" dxfId="1432" priority="1375" operator="equal">
      <formula>"jan."</formula>
    </cfRule>
  </conditionalFormatting>
  <conditionalFormatting sqref="Y15:Z15">
    <cfRule type="cellIs" dxfId="1431" priority="1374" operator="equal">
      <formula>"jan."</formula>
    </cfRule>
  </conditionalFormatting>
  <conditionalFormatting sqref="Y15:Z15">
    <cfRule type="cellIs" dxfId="1430" priority="1373" operator="equal">
      <formula>"jan."</formula>
    </cfRule>
  </conditionalFormatting>
  <conditionalFormatting sqref="Y15:Z15">
    <cfRule type="cellIs" dxfId="1429" priority="1372" operator="equal">
      <formula>"jan."</formula>
    </cfRule>
  </conditionalFormatting>
  <conditionalFormatting sqref="Y15:Z15">
    <cfRule type="cellIs" dxfId="1428" priority="1371" operator="equal">
      <formula>"jan."</formula>
    </cfRule>
  </conditionalFormatting>
  <conditionalFormatting sqref="Y15:Z15">
    <cfRule type="cellIs" dxfId="1427" priority="1370" operator="equal">
      <formula>"jan."</formula>
    </cfRule>
  </conditionalFormatting>
  <conditionalFormatting sqref="Y15:Z15">
    <cfRule type="cellIs" dxfId="1426" priority="1369" operator="equal">
      <formula>"jan."</formula>
    </cfRule>
  </conditionalFormatting>
  <conditionalFormatting sqref="Y15:Z15">
    <cfRule type="cellIs" dxfId="1425" priority="1368" operator="equal">
      <formula>"jan."</formula>
    </cfRule>
  </conditionalFormatting>
  <conditionalFormatting sqref="Y15:Z15">
    <cfRule type="cellIs" dxfId="1424" priority="1367" operator="equal">
      <formula>"jan."</formula>
    </cfRule>
  </conditionalFormatting>
  <conditionalFormatting sqref="Y15:Z15">
    <cfRule type="cellIs" dxfId="1423" priority="1366" operator="equal">
      <formula>"jan."</formula>
    </cfRule>
  </conditionalFormatting>
  <conditionalFormatting sqref="Y15:Z15">
    <cfRule type="cellIs" dxfId="1422" priority="1365" operator="equal">
      <formula>"jan."</formula>
    </cfRule>
  </conditionalFormatting>
  <conditionalFormatting sqref="Y15:Z15">
    <cfRule type="cellIs" dxfId="1421" priority="1364" operator="equal">
      <formula>"jan."</formula>
    </cfRule>
  </conditionalFormatting>
  <conditionalFormatting sqref="Y15:Z15">
    <cfRule type="cellIs" dxfId="1420" priority="1363" operator="equal">
      <formula>"jan."</formula>
    </cfRule>
  </conditionalFormatting>
  <conditionalFormatting sqref="Y15:Z15">
    <cfRule type="cellIs" dxfId="1419" priority="1362" operator="equal">
      <formula>"jan."</formula>
    </cfRule>
  </conditionalFormatting>
  <conditionalFormatting sqref="Y15:Z15">
    <cfRule type="cellIs" dxfId="1418" priority="1361" operator="equal">
      <formula>"jan."</formula>
    </cfRule>
  </conditionalFormatting>
  <conditionalFormatting sqref="Y15:Z15">
    <cfRule type="cellIs" dxfId="1417" priority="1360" operator="equal">
      <formula>"jan."</formula>
    </cfRule>
  </conditionalFormatting>
  <conditionalFormatting sqref="Y15:Z15">
    <cfRule type="cellIs" dxfId="1416" priority="1359" operator="equal">
      <formula>"jan."</formula>
    </cfRule>
  </conditionalFormatting>
  <conditionalFormatting sqref="Y15:Z15">
    <cfRule type="cellIs" dxfId="1415" priority="1358" operator="equal">
      <formula>"jan."</formula>
    </cfRule>
  </conditionalFormatting>
  <conditionalFormatting sqref="Y15:Z15">
    <cfRule type="cellIs" dxfId="1414" priority="1356" operator="equal">
      <formula>"jan."</formula>
    </cfRule>
  </conditionalFormatting>
  <conditionalFormatting sqref="Y15:Z15">
    <cfRule type="cellIs" dxfId="1413" priority="1355" operator="equal">
      <formula>"jan."</formula>
    </cfRule>
  </conditionalFormatting>
  <conditionalFormatting sqref="Y15:Z15">
    <cfRule type="cellIs" dxfId="1412" priority="1354" operator="equal">
      <formula>"jan."</formula>
    </cfRule>
  </conditionalFormatting>
  <conditionalFormatting sqref="Y15:Z15">
    <cfRule type="cellIs" dxfId="1411" priority="1353" operator="equal">
      <formula>"jan."</formula>
    </cfRule>
  </conditionalFormatting>
  <conditionalFormatting sqref="Y15:Z15">
    <cfRule type="cellIs" dxfId="1410" priority="1352" operator="equal">
      <formula>"jan."</formula>
    </cfRule>
  </conditionalFormatting>
  <conditionalFormatting sqref="Y15:Z15">
    <cfRule type="cellIs" dxfId="1409" priority="1351" operator="equal">
      <formula>"jan."</formula>
    </cfRule>
  </conditionalFormatting>
  <conditionalFormatting sqref="Y15:Z15">
    <cfRule type="cellIs" dxfId="1408" priority="1350" operator="equal">
      <formula>"jan."</formula>
    </cfRule>
  </conditionalFormatting>
  <conditionalFormatting sqref="Y15:Z15">
    <cfRule type="cellIs" dxfId="1407" priority="1349" operator="equal">
      <formula>"jan."</formula>
    </cfRule>
  </conditionalFormatting>
  <conditionalFormatting sqref="Y15:Z15">
    <cfRule type="cellIs" dxfId="1406" priority="1348" operator="equal">
      <formula>"jan."</formula>
    </cfRule>
  </conditionalFormatting>
  <conditionalFormatting sqref="Y15:Z15">
    <cfRule type="cellIs" dxfId="1405" priority="1347" operator="equal">
      <formula>"jan."</formula>
    </cfRule>
  </conditionalFormatting>
  <conditionalFormatting sqref="Y15:Z15">
    <cfRule type="cellIs" dxfId="1404" priority="1346" operator="equal">
      <formula>"jan."</formula>
    </cfRule>
  </conditionalFormatting>
  <conditionalFormatting sqref="Y15:Z15">
    <cfRule type="cellIs" dxfId="1403" priority="1345" operator="equal">
      <formula>"jan."</formula>
    </cfRule>
  </conditionalFormatting>
  <conditionalFormatting sqref="Y15:Z15">
    <cfRule type="cellIs" dxfId="1402" priority="1344" operator="equal">
      <formula>"jan."</formula>
    </cfRule>
  </conditionalFormatting>
  <conditionalFormatting sqref="Y15:Z15">
    <cfRule type="cellIs" dxfId="1401" priority="1343" operator="equal">
      <formula>"jan."</formula>
    </cfRule>
  </conditionalFormatting>
  <conditionalFormatting sqref="Y15:Z15">
    <cfRule type="cellIs" dxfId="1400" priority="1342" operator="equal">
      <formula>"jan."</formula>
    </cfRule>
  </conditionalFormatting>
  <conditionalFormatting sqref="Y15:Z15">
    <cfRule type="cellIs" dxfId="1399" priority="1341" operator="equal">
      <formula>"jan."</formula>
    </cfRule>
  </conditionalFormatting>
  <conditionalFormatting sqref="Y15:Z15">
    <cfRule type="cellIs" dxfId="1398" priority="1340" operator="equal">
      <formula>"jan."</formula>
    </cfRule>
  </conditionalFormatting>
  <conditionalFormatting sqref="Y15:Z15">
    <cfRule type="cellIs" dxfId="1397" priority="1339" operator="equal">
      <formula>"jan."</formula>
    </cfRule>
  </conditionalFormatting>
  <conditionalFormatting sqref="Y15:Z15">
    <cfRule type="cellIs" dxfId="1396" priority="1338" operator="equal">
      <formula>"jan."</formula>
    </cfRule>
  </conditionalFormatting>
  <conditionalFormatting sqref="Y15:Z15">
    <cfRule type="cellIs" dxfId="1395" priority="1337" operator="equal">
      <formula>"jan."</formula>
    </cfRule>
  </conditionalFormatting>
  <conditionalFormatting sqref="Y15:Z15">
    <cfRule type="cellIs" dxfId="1394" priority="1336" operator="equal">
      <formula>"jan."</formula>
    </cfRule>
  </conditionalFormatting>
  <conditionalFormatting sqref="Y15:Z15">
    <cfRule type="cellIs" dxfId="1393" priority="1335" operator="equal">
      <formula>"jan."</formula>
    </cfRule>
  </conditionalFormatting>
  <conditionalFormatting sqref="Y15:Z15">
    <cfRule type="cellIs" dxfId="1392" priority="1334" operator="equal">
      <formula>"jan."</formula>
    </cfRule>
  </conditionalFormatting>
  <conditionalFormatting sqref="Y15:Z15">
    <cfRule type="cellIs" dxfId="1391" priority="1333" operator="equal">
      <formula>"jan."</formula>
    </cfRule>
  </conditionalFormatting>
  <conditionalFormatting sqref="Y15:Z15">
    <cfRule type="cellIs" dxfId="1390" priority="1332" operator="equal">
      <formula>"jan."</formula>
    </cfRule>
  </conditionalFormatting>
  <conditionalFormatting sqref="Y15:Z15">
    <cfRule type="cellIs" dxfId="1389" priority="1331" operator="equal">
      <formula>"jan."</formula>
    </cfRule>
  </conditionalFormatting>
  <conditionalFormatting sqref="Y15:Z15">
    <cfRule type="cellIs" dxfId="1388" priority="1330" operator="equal">
      <formula>"jan."</formula>
    </cfRule>
  </conditionalFormatting>
  <conditionalFormatting sqref="Y15:Z15">
    <cfRule type="cellIs" dxfId="1387" priority="1329" operator="equal">
      <formula>"jan."</formula>
    </cfRule>
  </conditionalFormatting>
  <conditionalFormatting sqref="Y15:Z15">
    <cfRule type="cellIs" dxfId="1386" priority="1328" operator="equal">
      <formula>"jan."</formula>
    </cfRule>
  </conditionalFormatting>
  <conditionalFormatting sqref="Y15:Z15">
    <cfRule type="cellIs" dxfId="1385" priority="1326" operator="equal">
      <formula>"jan."</formula>
    </cfRule>
  </conditionalFormatting>
  <conditionalFormatting sqref="Y15:Z15">
    <cfRule type="cellIs" dxfId="1384" priority="1324" operator="equal">
      <formula>"jan."</formula>
    </cfRule>
  </conditionalFormatting>
  <conditionalFormatting sqref="Y15:Z15">
    <cfRule type="cellIs" dxfId="1383" priority="1323" operator="equal">
      <formula>"jan."</formula>
    </cfRule>
  </conditionalFormatting>
  <conditionalFormatting sqref="Y15:Z15">
    <cfRule type="cellIs" dxfId="1382" priority="1322" operator="equal">
      <formula>"jan."</formula>
    </cfRule>
  </conditionalFormatting>
  <conditionalFormatting sqref="Y15:Z15">
    <cfRule type="cellIs" dxfId="1381" priority="1321" operator="equal">
      <formula>"jan."</formula>
    </cfRule>
  </conditionalFormatting>
  <conditionalFormatting sqref="Y15:Z15">
    <cfRule type="cellIs" dxfId="1380" priority="1320" operator="equal">
      <formula>"jan."</formula>
    </cfRule>
  </conditionalFormatting>
  <conditionalFormatting sqref="Y15:Z15">
    <cfRule type="cellIs" dxfId="1379" priority="1319" operator="equal">
      <formula>"jan."</formula>
    </cfRule>
  </conditionalFormatting>
  <conditionalFormatting sqref="Y15:Z15">
    <cfRule type="cellIs" dxfId="1378" priority="1318" operator="equal">
      <formula>"jan."</formula>
    </cfRule>
  </conditionalFormatting>
  <conditionalFormatting sqref="Y15:Z15">
    <cfRule type="cellIs" dxfId="1377" priority="1317" operator="equal">
      <formula>"jan."</formula>
    </cfRule>
  </conditionalFormatting>
  <conditionalFormatting sqref="Y15:Z15">
    <cfRule type="cellIs" dxfId="1376" priority="1316" operator="equal">
      <formula>"jan."</formula>
    </cfRule>
  </conditionalFormatting>
  <conditionalFormatting sqref="Y15:Z15">
    <cfRule type="cellIs" dxfId="1375" priority="1315" operator="equal">
      <formula>"jan."</formula>
    </cfRule>
  </conditionalFormatting>
  <conditionalFormatting sqref="Y15:Z15">
    <cfRule type="cellIs" dxfId="1374" priority="1313" operator="equal">
      <formula>"jan."</formula>
    </cfRule>
  </conditionalFormatting>
  <conditionalFormatting sqref="Y15:Z15">
    <cfRule type="cellIs" dxfId="1373" priority="1312" operator="equal">
      <formula>"jan."</formula>
    </cfRule>
  </conditionalFormatting>
  <conditionalFormatting sqref="Y15:Z15">
    <cfRule type="cellIs" dxfId="1372" priority="1311" operator="equal">
      <formula>"jan."</formula>
    </cfRule>
  </conditionalFormatting>
  <conditionalFormatting sqref="Y15:Z15">
    <cfRule type="cellIs" dxfId="1371" priority="1307" operator="equal">
      <formula>"jan."</formula>
    </cfRule>
  </conditionalFormatting>
  <conditionalFormatting sqref="Y15:Z15">
    <cfRule type="cellIs" dxfId="1370" priority="1306" operator="equal">
      <formula>"jan."</formula>
    </cfRule>
  </conditionalFormatting>
  <conditionalFormatting sqref="Y15:Z15">
    <cfRule type="cellIs" dxfId="1369" priority="1305" operator="equal">
      <formula>"jan."</formula>
    </cfRule>
  </conditionalFormatting>
  <conditionalFormatting sqref="Y15:Z15">
    <cfRule type="cellIs" dxfId="1368" priority="1302" operator="equal">
      <formula>"jan."</formula>
    </cfRule>
  </conditionalFormatting>
  <conditionalFormatting sqref="Y15:Z15">
    <cfRule type="cellIs" dxfId="1367" priority="1301" operator="equal">
      <formula>"jan."</formula>
    </cfRule>
  </conditionalFormatting>
  <conditionalFormatting sqref="Y15:Z15">
    <cfRule type="cellIs" dxfId="1366" priority="1300" operator="equal">
      <formula>"jan."</formula>
    </cfRule>
  </conditionalFormatting>
  <conditionalFormatting sqref="Y15:Z15">
    <cfRule type="cellIs" dxfId="1365" priority="1299" operator="equal">
      <formula>"jan."</formula>
    </cfRule>
  </conditionalFormatting>
  <conditionalFormatting sqref="Y15:Z15">
    <cfRule type="cellIs" dxfId="1364" priority="1298" operator="equal">
      <formula>"jan."</formula>
    </cfRule>
  </conditionalFormatting>
  <conditionalFormatting sqref="Y15:Z15">
    <cfRule type="cellIs" dxfId="1363" priority="1297" operator="equal">
      <formula>"jan."</formula>
    </cfRule>
  </conditionalFormatting>
  <conditionalFormatting sqref="Y15:Z15">
    <cfRule type="cellIs" dxfId="1362" priority="1296" operator="equal">
      <formula>"jan."</formula>
    </cfRule>
  </conditionalFormatting>
  <conditionalFormatting sqref="Y15:Z15">
    <cfRule type="cellIs" dxfId="1361" priority="1295" operator="equal">
      <formula>"jan."</formula>
    </cfRule>
  </conditionalFormatting>
  <conditionalFormatting sqref="Y15:Z15">
    <cfRule type="cellIs" dxfId="1360" priority="1294" operator="equal">
      <formula>"jan."</formula>
    </cfRule>
  </conditionalFormatting>
  <conditionalFormatting sqref="Y15:Z15">
    <cfRule type="cellIs" dxfId="1359" priority="1293" operator="equal">
      <formula>"jan."</formula>
    </cfRule>
  </conditionalFormatting>
  <conditionalFormatting sqref="Y15:Z15">
    <cfRule type="cellIs" dxfId="1358" priority="1292" operator="equal">
      <formula>"jan."</formula>
    </cfRule>
  </conditionalFormatting>
  <conditionalFormatting sqref="Y15:Z15">
    <cfRule type="cellIs" dxfId="1357" priority="1291" operator="equal">
      <formula>"jan."</formula>
    </cfRule>
  </conditionalFormatting>
  <conditionalFormatting sqref="Y15:Z15">
    <cfRule type="cellIs" dxfId="1356" priority="1290" operator="equal">
      <formula>"jan."</formula>
    </cfRule>
  </conditionalFormatting>
  <conditionalFormatting sqref="Y15:Z15">
    <cfRule type="cellIs" dxfId="1355" priority="1289" operator="equal">
      <formula>"jan."</formula>
    </cfRule>
  </conditionalFormatting>
  <conditionalFormatting sqref="Y15:Z15">
    <cfRule type="cellIs" dxfId="1354" priority="1288" operator="equal">
      <formula>"jan."</formula>
    </cfRule>
  </conditionalFormatting>
  <conditionalFormatting sqref="Y15:Z15">
    <cfRule type="cellIs" dxfId="1353" priority="1287" operator="equal">
      <formula>"jan."</formula>
    </cfRule>
  </conditionalFormatting>
  <conditionalFormatting sqref="Y15:Z15">
    <cfRule type="cellIs" dxfId="1352" priority="1286" operator="equal">
      <formula>"jan."</formula>
    </cfRule>
  </conditionalFormatting>
  <conditionalFormatting sqref="Y15:Z15">
    <cfRule type="cellIs" dxfId="1351" priority="1285" operator="equal">
      <formula>"jan."</formula>
    </cfRule>
  </conditionalFormatting>
  <conditionalFormatting sqref="Y15:Z15">
    <cfRule type="cellIs" dxfId="1350" priority="1284" operator="equal">
      <formula>"jan."</formula>
    </cfRule>
  </conditionalFormatting>
  <conditionalFormatting sqref="Y15:Z15">
    <cfRule type="cellIs" dxfId="1349" priority="1283" operator="equal">
      <formula>"jan."</formula>
    </cfRule>
  </conditionalFormatting>
  <conditionalFormatting sqref="Y15:Z15">
    <cfRule type="cellIs" dxfId="1348" priority="1282" operator="equal">
      <formula>"jan."</formula>
    </cfRule>
  </conditionalFormatting>
  <conditionalFormatting sqref="Y15:Z15">
    <cfRule type="cellIs" dxfId="1347" priority="1280" operator="equal">
      <formula>"jan."</formula>
    </cfRule>
  </conditionalFormatting>
  <conditionalFormatting sqref="Y15:Z15">
    <cfRule type="cellIs" dxfId="1346" priority="1279" operator="equal">
      <formula>"jan."</formula>
    </cfRule>
  </conditionalFormatting>
  <conditionalFormatting sqref="Y15:Z15">
    <cfRule type="cellIs" dxfId="1345" priority="1278" operator="equal">
      <formula>"jan."</formula>
    </cfRule>
  </conditionalFormatting>
  <conditionalFormatting sqref="Y15:Z15">
    <cfRule type="cellIs" dxfId="1344" priority="1276" operator="equal">
      <formula>"jan."</formula>
    </cfRule>
  </conditionalFormatting>
  <conditionalFormatting sqref="Y15:Z15">
    <cfRule type="cellIs" dxfId="1343" priority="1275" operator="equal">
      <formula>"jan."</formula>
    </cfRule>
  </conditionalFormatting>
  <conditionalFormatting sqref="Y15:Z15">
    <cfRule type="cellIs" dxfId="1342" priority="1273" operator="equal">
      <formula>"jan."</formula>
    </cfRule>
  </conditionalFormatting>
  <conditionalFormatting sqref="Y15:Z15">
    <cfRule type="cellIs" dxfId="1341" priority="1272" operator="equal">
      <formula>"jan."</formula>
    </cfRule>
  </conditionalFormatting>
  <conditionalFormatting sqref="Y15:Z15">
    <cfRule type="cellIs" dxfId="1340" priority="1271" operator="equal">
      <formula>"jan."</formula>
    </cfRule>
  </conditionalFormatting>
  <conditionalFormatting sqref="Y15:Z15">
    <cfRule type="cellIs" dxfId="1339" priority="1269" operator="equal">
      <formula>"jan."</formula>
    </cfRule>
  </conditionalFormatting>
  <conditionalFormatting sqref="Y15:Z15">
    <cfRule type="cellIs" dxfId="1338" priority="1268" operator="equal">
      <formula>"jan."</formula>
    </cfRule>
  </conditionalFormatting>
  <conditionalFormatting sqref="Y15:Z15">
    <cfRule type="cellIs" dxfId="1337" priority="1267" operator="equal">
      <formula>"jan."</formula>
    </cfRule>
  </conditionalFormatting>
  <conditionalFormatting sqref="Y15:Z15">
    <cfRule type="cellIs" dxfId="1336" priority="1264" operator="equal">
      <formula>"jan."</formula>
    </cfRule>
  </conditionalFormatting>
  <conditionalFormatting sqref="Y15:Z15">
    <cfRule type="cellIs" dxfId="1335" priority="1263" operator="equal">
      <formula>"jan."</formula>
    </cfRule>
  </conditionalFormatting>
  <conditionalFormatting sqref="Y15:Z15">
    <cfRule type="cellIs" dxfId="1334" priority="1262" operator="equal">
      <formula>"jan."</formula>
    </cfRule>
  </conditionalFormatting>
  <conditionalFormatting sqref="Y15:Z15">
    <cfRule type="cellIs" dxfId="1333" priority="1261" operator="equal">
      <formula>"jan."</formula>
    </cfRule>
  </conditionalFormatting>
  <conditionalFormatting sqref="Y15:Z15">
    <cfRule type="cellIs" dxfId="1332" priority="1260" operator="equal">
      <formula>"jan."</formula>
    </cfRule>
  </conditionalFormatting>
  <conditionalFormatting sqref="Y15:Z15">
    <cfRule type="cellIs" dxfId="1331" priority="1259" operator="equal">
      <formula>"jan."</formula>
    </cfRule>
  </conditionalFormatting>
  <conditionalFormatting sqref="Y15:Z15">
    <cfRule type="cellIs" dxfId="1330" priority="1258" operator="equal">
      <formula>"jan."</formula>
    </cfRule>
  </conditionalFormatting>
  <conditionalFormatting sqref="Y15:Z15">
    <cfRule type="cellIs" dxfId="1329" priority="1257" operator="equal">
      <formula>"jan."</formula>
    </cfRule>
  </conditionalFormatting>
  <conditionalFormatting sqref="Y15:Z15">
    <cfRule type="cellIs" dxfId="1328" priority="1256" operator="equal">
      <formula>"jan."</formula>
    </cfRule>
  </conditionalFormatting>
  <conditionalFormatting sqref="Y15:Z15">
    <cfRule type="cellIs" dxfId="1327" priority="1255" operator="equal">
      <formula>"jan."</formula>
    </cfRule>
  </conditionalFormatting>
  <conditionalFormatting sqref="Y15:Z15">
    <cfRule type="cellIs" dxfId="1326" priority="1254" operator="equal">
      <formula>"jan."</formula>
    </cfRule>
  </conditionalFormatting>
  <conditionalFormatting sqref="Y15:Z15">
    <cfRule type="cellIs" dxfId="1325" priority="1253" operator="equal">
      <formula>"jan."</formula>
    </cfRule>
  </conditionalFormatting>
  <conditionalFormatting sqref="Y15:Z15">
    <cfRule type="cellIs" dxfId="1324" priority="1252" operator="equal">
      <formula>"jan."</formula>
    </cfRule>
  </conditionalFormatting>
  <conditionalFormatting sqref="Y15:Z15">
    <cfRule type="cellIs" dxfId="1323" priority="1251" operator="equal">
      <formula>"jan."</formula>
    </cfRule>
  </conditionalFormatting>
  <conditionalFormatting sqref="Y15:Z15">
    <cfRule type="cellIs" dxfId="1322" priority="1249" operator="equal">
      <formula>"jan."</formula>
    </cfRule>
  </conditionalFormatting>
  <conditionalFormatting sqref="Y15:Z15">
    <cfRule type="cellIs" dxfId="1321" priority="1248" operator="equal">
      <formula>"jan."</formula>
    </cfRule>
  </conditionalFormatting>
  <conditionalFormatting sqref="Y15:Z15">
    <cfRule type="cellIs" dxfId="1320" priority="1247" operator="equal">
      <formula>"jan."</formula>
    </cfRule>
  </conditionalFormatting>
  <conditionalFormatting sqref="Y15:Z15">
    <cfRule type="cellIs" dxfId="1319" priority="1246" operator="equal">
      <formula>"jan."</formula>
    </cfRule>
  </conditionalFormatting>
  <conditionalFormatting sqref="Y15:Z15">
    <cfRule type="cellIs" dxfId="1318" priority="1245" operator="equal">
      <formula>"jan."</formula>
    </cfRule>
  </conditionalFormatting>
  <conditionalFormatting sqref="Y15:Z15">
    <cfRule type="cellIs" dxfId="1317" priority="1244" operator="equal">
      <formula>"jan."</formula>
    </cfRule>
  </conditionalFormatting>
  <conditionalFormatting sqref="Y15:Z15">
    <cfRule type="cellIs" dxfId="1316" priority="1243" operator="equal">
      <formula>"jan."</formula>
    </cfRule>
  </conditionalFormatting>
  <conditionalFormatting sqref="Y15:Z15">
    <cfRule type="cellIs" dxfId="1315" priority="1242" operator="equal">
      <formula>"jan."</formula>
    </cfRule>
  </conditionalFormatting>
  <conditionalFormatting sqref="Y15:Z15">
    <cfRule type="cellIs" dxfId="1314" priority="1240" operator="equal">
      <formula>"jan."</formula>
    </cfRule>
  </conditionalFormatting>
  <conditionalFormatting sqref="Y15:Z15">
    <cfRule type="cellIs" dxfId="1313" priority="1239" operator="equal">
      <formula>"jan."</formula>
    </cfRule>
  </conditionalFormatting>
  <conditionalFormatting sqref="Y15:Z15">
    <cfRule type="cellIs" dxfId="1312" priority="1236" operator="equal">
      <formula>"jan."</formula>
    </cfRule>
  </conditionalFormatting>
  <conditionalFormatting sqref="Y15:Z15">
    <cfRule type="cellIs" dxfId="1311" priority="1234" operator="equal">
      <formula>"jan."</formula>
    </cfRule>
  </conditionalFormatting>
  <conditionalFormatting sqref="Y15:Z15">
    <cfRule type="cellIs" dxfId="1310" priority="1231" operator="equal">
      <formula>"jan."</formula>
    </cfRule>
  </conditionalFormatting>
  <conditionalFormatting sqref="Y15:Z15">
    <cfRule type="cellIs" dxfId="1309" priority="1230" operator="equal">
      <formula>"jan."</formula>
    </cfRule>
  </conditionalFormatting>
  <conditionalFormatting sqref="Y15:Z15">
    <cfRule type="cellIs" dxfId="1308" priority="1228" operator="equal">
      <formula>"jan."</formula>
    </cfRule>
  </conditionalFormatting>
  <conditionalFormatting sqref="Y15:Z15">
    <cfRule type="cellIs" dxfId="1307" priority="1227" operator="equal">
      <formula>"jan."</formula>
    </cfRule>
  </conditionalFormatting>
  <conditionalFormatting sqref="Y15:Z15">
    <cfRule type="cellIs" dxfId="1306" priority="1225" operator="equal">
      <formula>"jan."</formula>
    </cfRule>
  </conditionalFormatting>
  <conditionalFormatting sqref="Y15:Z15">
    <cfRule type="cellIs" dxfId="1305" priority="1965" operator="equal">
      <formula>"jan."</formula>
    </cfRule>
  </conditionalFormatting>
  <conditionalFormatting sqref="Y15:Z15">
    <cfRule type="cellIs" dxfId="1304" priority="1888" operator="equal">
      <formula>"jan."</formula>
    </cfRule>
  </conditionalFormatting>
  <conditionalFormatting sqref="Y15:Z15">
    <cfRule type="cellIs" dxfId="1303" priority="1878" operator="equal">
      <formula>"jan."</formula>
    </cfRule>
  </conditionalFormatting>
  <conditionalFormatting sqref="Y15:Z15">
    <cfRule type="cellIs" dxfId="1302" priority="1867" operator="equal">
      <formula>"jan."</formula>
    </cfRule>
  </conditionalFormatting>
  <conditionalFormatting sqref="Y15:Z15">
    <cfRule type="cellIs" dxfId="1301" priority="1785" operator="equal">
      <formula>"jan."</formula>
    </cfRule>
  </conditionalFormatting>
  <conditionalFormatting sqref="Y15:Z15">
    <cfRule type="cellIs" dxfId="1300" priority="1774" operator="equal">
      <formula>"jan."</formula>
    </cfRule>
  </conditionalFormatting>
  <conditionalFormatting sqref="Y15:Z15">
    <cfRule type="cellIs" dxfId="1299" priority="1763" operator="equal">
      <formula>"jan."</formula>
    </cfRule>
  </conditionalFormatting>
  <conditionalFormatting sqref="Y15:Z15">
    <cfRule type="cellIs" dxfId="1298" priority="1762" operator="equal">
      <formula>"jan."</formula>
    </cfRule>
  </conditionalFormatting>
  <conditionalFormatting sqref="Y15:Z15">
    <cfRule type="cellIs" dxfId="1297" priority="1755" operator="equal">
      <formula>"jan."</formula>
    </cfRule>
  </conditionalFormatting>
  <conditionalFormatting sqref="Y15:Z15">
    <cfRule type="cellIs" dxfId="1296" priority="1750" operator="equal">
      <formula>"jan."</formula>
    </cfRule>
  </conditionalFormatting>
  <conditionalFormatting sqref="Y15:Z15">
    <cfRule type="cellIs" dxfId="1295" priority="1749" operator="equal">
      <formula>"jan."</formula>
    </cfRule>
  </conditionalFormatting>
  <conditionalFormatting sqref="Y15:Z15">
    <cfRule type="cellIs" dxfId="1294" priority="1748" operator="equal">
      <formula>"jan."</formula>
    </cfRule>
  </conditionalFormatting>
  <conditionalFormatting sqref="Y15:Z15">
    <cfRule type="cellIs" dxfId="1293" priority="1653" operator="equal">
      <formula>"jan."</formula>
    </cfRule>
  </conditionalFormatting>
  <conditionalFormatting sqref="Y15:Z15">
    <cfRule type="cellIs" dxfId="1292" priority="1651" operator="equal">
      <formula>"jan."</formula>
    </cfRule>
  </conditionalFormatting>
  <conditionalFormatting sqref="Y15:Z15">
    <cfRule type="cellIs" dxfId="1291" priority="1594" operator="equal">
      <formula>"jan."</formula>
    </cfRule>
  </conditionalFormatting>
  <conditionalFormatting sqref="Y15:Z15">
    <cfRule type="cellIs" dxfId="1290" priority="1569" operator="equal">
      <formula>"jan."</formula>
    </cfRule>
  </conditionalFormatting>
  <conditionalFormatting sqref="Y15:Z15">
    <cfRule type="cellIs" dxfId="1289" priority="1559" operator="equal">
      <formula>"jan."</formula>
    </cfRule>
  </conditionalFormatting>
  <conditionalFormatting sqref="Y15:Z15">
    <cfRule type="cellIs" dxfId="1288" priority="1538" operator="equal">
      <formula>"jan."</formula>
    </cfRule>
  </conditionalFormatting>
  <conditionalFormatting sqref="Y15:Z15">
    <cfRule type="cellIs" dxfId="1287" priority="1535" operator="equal">
      <formula>"jan."</formula>
    </cfRule>
  </conditionalFormatting>
  <conditionalFormatting sqref="Y15:Z15">
    <cfRule type="cellIs" dxfId="1286" priority="1531" operator="equal">
      <formula>"jan."</formula>
    </cfRule>
  </conditionalFormatting>
  <conditionalFormatting sqref="Y15:Z15">
    <cfRule type="cellIs" dxfId="1285" priority="1529" operator="equal">
      <formula>"jan."</formula>
    </cfRule>
  </conditionalFormatting>
  <conditionalFormatting sqref="Y15:Z15">
    <cfRule type="cellIs" dxfId="1284" priority="1528" operator="equal">
      <formula>"jan."</formula>
    </cfRule>
  </conditionalFormatting>
  <conditionalFormatting sqref="Y15:Z15">
    <cfRule type="cellIs" dxfId="1283" priority="1527" operator="equal">
      <formula>"jan."</formula>
    </cfRule>
  </conditionalFormatting>
  <conditionalFormatting sqref="Y15:Z15">
    <cfRule type="cellIs" dxfId="1282" priority="1526" operator="equal">
      <formula>"jan."</formula>
    </cfRule>
  </conditionalFormatting>
  <conditionalFormatting sqref="Y15:Z15">
    <cfRule type="cellIs" dxfId="1281" priority="1525" operator="equal">
      <formula>"jan."</formula>
    </cfRule>
  </conditionalFormatting>
  <conditionalFormatting sqref="Y15:Z15">
    <cfRule type="cellIs" dxfId="1280" priority="1524" operator="equal">
      <formula>"jan."</formula>
    </cfRule>
  </conditionalFormatting>
  <conditionalFormatting sqref="Y15:Z15">
    <cfRule type="cellIs" dxfId="1279" priority="1523" operator="equal">
      <formula>"jan."</formula>
    </cfRule>
  </conditionalFormatting>
  <conditionalFormatting sqref="Y15:Z15">
    <cfRule type="cellIs" dxfId="1278" priority="1522" operator="equal">
      <formula>"jan."</formula>
    </cfRule>
  </conditionalFormatting>
  <conditionalFormatting sqref="Y15:Z15">
    <cfRule type="cellIs" dxfId="1277" priority="1521" operator="equal">
      <formula>"jan."</formula>
    </cfRule>
  </conditionalFormatting>
  <conditionalFormatting sqref="Y15:Z15">
    <cfRule type="cellIs" dxfId="1276" priority="1476" operator="equal">
      <formula>"jan."</formula>
    </cfRule>
  </conditionalFormatting>
  <conditionalFormatting sqref="Y15:Z15">
    <cfRule type="cellIs" dxfId="1275" priority="1472" operator="equal">
      <formula>"jan."</formula>
    </cfRule>
  </conditionalFormatting>
  <conditionalFormatting sqref="Y15:Z15">
    <cfRule type="cellIs" dxfId="1274" priority="1467" operator="equal">
      <formula>"jan."</formula>
    </cfRule>
  </conditionalFormatting>
  <conditionalFormatting sqref="Y15:Z15">
    <cfRule type="cellIs" dxfId="1273" priority="1463" operator="equal">
      <formula>"jan."</formula>
    </cfRule>
  </conditionalFormatting>
  <conditionalFormatting sqref="Y15:Z15">
    <cfRule type="cellIs" dxfId="1272" priority="1460" operator="equal">
      <formula>"jan."</formula>
    </cfRule>
  </conditionalFormatting>
  <conditionalFormatting sqref="Y15:Z15">
    <cfRule type="cellIs" dxfId="1271" priority="1456" operator="equal">
      <formula>"jan."</formula>
    </cfRule>
  </conditionalFormatting>
  <conditionalFormatting sqref="Y15:Z15">
    <cfRule type="cellIs" dxfId="1270" priority="1440" operator="equal">
      <formula>"jan."</formula>
    </cfRule>
  </conditionalFormatting>
  <conditionalFormatting sqref="Y15:Z15">
    <cfRule type="cellIs" dxfId="1269" priority="1420" operator="equal">
      <formula>"jan."</formula>
    </cfRule>
  </conditionalFormatting>
  <conditionalFormatting sqref="Y15:Z15">
    <cfRule type="cellIs" dxfId="1268" priority="1410" operator="equal">
      <formula>"jan."</formula>
    </cfRule>
  </conditionalFormatting>
  <conditionalFormatting sqref="Y15:Z15">
    <cfRule type="cellIs" dxfId="1267" priority="1396" operator="equal">
      <formula>"jan."</formula>
    </cfRule>
  </conditionalFormatting>
  <conditionalFormatting sqref="Y15:Z15">
    <cfRule type="cellIs" dxfId="1266" priority="1394" operator="equal">
      <formula>"jan."</formula>
    </cfRule>
  </conditionalFormatting>
  <conditionalFormatting sqref="Y15:Z15">
    <cfRule type="cellIs" dxfId="1265" priority="1388" operator="equal">
      <formula>"jan."</formula>
    </cfRule>
  </conditionalFormatting>
  <conditionalFormatting sqref="Y15:Z15">
    <cfRule type="cellIs" dxfId="1264" priority="1387" operator="equal">
      <formula>"jan."</formula>
    </cfRule>
  </conditionalFormatting>
  <conditionalFormatting sqref="Y15:Z15">
    <cfRule type="cellIs" dxfId="1263" priority="1357" operator="equal">
      <formula>"jan."</formula>
    </cfRule>
  </conditionalFormatting>
  <conditionalFormatting sqref="Y15:Z15">
    <cfRule type="cellIs" dxfId="1262" priority="1327" operator="equal">
      <formula>"jan."</formula>
    </cfRule>
  </conditionalFormatting>
  <conditionalFormatting sqref="Y15:Z15">
    <cfRule type="cellIs" dxfId="1261" priority="1325" operator="equal">
      <formula>"jan."</formula>
    </cfRule>
  </conditionalFormatting>
  <conditionalFormatting sqref="Y15:Z15">
    <cfRule type="cellIs" dxfId="1260" priority="1314" operator="equal">
      <formula>"jan."</formula>
    </cfRule>
  </conditionalFormatting>
  <conditionalFormatting sqref="Y15:Z15">
    <cfRule type="cellIs" dxfId="1259" priority="1310" operator="equal">
      <formula>"jan."</formula>
    </cfRule>
  </conditionalFormatting>
  <conditionalFormatting sqref="Y15:Z15">
    <cfRule type="cellIs" dxfId="1258" priority="1309" operator="equal">
      <formula>"jan."</formula>
    </cfRule>
  </conditionalFormatting>
  <conditionalFormatting sqref="Y15:Z15">
    <cfRule type="cellIs" dxfId="1257" priority="1308" operator="equal">
      <formula>"jan."</formula>
    </cfRule>
  </conditionalFormatting>
  <conditionalFormatting sqref="Y15:Z15">
    <cfRule type="cellIs" dxfId="1256" priority="1304" operator="equal">
      <formula>"jan."</formula>
    </cfRule>
  </conditionalFormatting>
  <conditionalFormatting sqref="Y15:Z15">
    <cfRule type="cellIs" dxfId="1255" priority="1303" operator="equal">
      <formula>"jan."</formula>
    </cfRule>
  </conditionalFormatting>
  <conditionalFormatting sqref="Y15:Z15">
    <cfRule type="cellIs" dxfId="1254" priority="1281" operator="equal">
      <formula>"jan."</formula>
    </cfRule>
  </conditionalFormatting>
  <conditionalFormatting sqref="Y15:Z15">
    <cfRule type="cellIs" dxfId="1253" priority="1277" operator="equal">
      <formula>"jan."</formula>
    </cfRule>
  </conditionalFormatting>
  <conditionalFormatting sqref="Y15:Z15">
    <cfRule type="cellIs" dxfId="1252" priority="1274" operator="equal">
      <formula>"jan."</formula>
    </cfRule>
  </conditionalFormatting>
  <conditionalFormatting sqref="Y15:Z15">
    <cfRule type="cellIs" dxfId="1251" priority="1270" operator="equal">
      <formula>"jan."</formula>
    </cfRule>
  </conditionalFormatting>
  <conditionalFormatting sqref="Y15:Z15">
    <cfRule type="cellIs" dxfId="1250" priority="1266" operator="equal">
      <formula>"jan."</formula>
    </cfRule>
  </conditionalFormatting>
  <conditionalFormatting sqref="Y15:Z15">
    <cfRule type="cellIs" dxfId="1249" priority="1265" operator="equal">
      <formula>"jan."</formula>
    </cfRule>
  </conditionalFormatting>
  <conditionalFormatting sqref="Y15:Z15">
    <cfRule type="cellIs" dxfId="1248" priority="1250" operator="equal">
      <formula>"jan."</formula>
    </cfRule>
  </conditionalFormatting>
  <conditionalFormatting sqref="Y15:Z15">
    <cfRule type="cellIs" dxfId="1247" priority="1241" operator="equal">
      <formula>"jan."</formula>
    </cfRule>
  </conditionalFormatting>
  <conditionalFormatting sqref="Y15:Z15">
    <cfRule type="cellIs" dxfId="1246" priority="1238" operator="equal">
      <formula>"jan."</formula>
    </cfRule>
  </conditionalFormatting>
  <conditionalFormatting sqref="Y15:Z15">
    <cfRule type="cellIs" dxfId="1245" priority="1237" operator="equal">
      <formula>"jan."</formula>
    </cfRule>
  </conditionalFormatting>
  <conditionalFormatting sqref="Y15:Z15">
    <cfRule type="cellIs" dxfId="1244" priority="1235" operator="equal">
      <formula>"jan."</formula>
    </cfRule>
  </conditionalFormatting>
  <conditionalFormatting sqref="Y15:Z15">
    <cfRule type="cellIs" dxfId="1243" priority="1233" operator="equal">
      <formula>"jan."</formula>
    </cfRule>
  </conditionalFormatting>
  <conditionalFormatting sqref="Y15:Z15">
    <cfRule type="cellIs" dxfId="1242" priority="1232" operator="equal">
      <formula>"jan."</formula>
    </cfRule>
  </conditionalFormatting>
  <conditionalFormatting sqref="Y15:Z15">
    <cfRule type="cellIs" dxfId="1241" priority="1229" operator="equal">
      <formula>"jan."</formula>
    </cfRule>
  </conditionalFormatting>
  <conditionalFormatting sqref="Y15:Z15">
    <cfRule type="cellIs" dxfId="1240" priority="1226" operator="equal">
      <formula>"jan."</formula>
    </cfRule>
  </conditionalFormatting>
  <conditionalFormatting sqref="Y15:Z15">
    <cfRule type="cellIs" dxfId="1239" priority="1224" operator="equal">
      <formula>"jan."</formula>
    </cfRule>
  </conditionalFormatting>
  <conditionalFormatting sqref="Y15:Z15">
    <cfRule type="cellIs" dxfId="1238" priority="1223" operator="equal">
      <formula>"jan."</formula>
    </cfRule>
  </conditionalFormatting>
  <conditionalFormatting sqref="Y15:Z15">
    <cfRule type="cellIs" dxfId="1237" priority="1222" operator="equal">
      <formula>"jan."</formula>
    </cfRule>
  </conditionalFormatting>
  <conditionalFormatting sqref="Y15:Z15">
    <cfRule type="cellIs" dxfId="1236" priority="1221" operator="equal">
      <formula>"jan."</formula>
    </cfRule>
  </conditionalFormatting>
  <conditionalFormatting sqref="Y15:Z15">
    <cfRule type="cellIs" dxfId="1235" priority="1220" operator="equal">
      <formula>"jan."</formula>
    </cfRule>
  </conditionalFormatting>
  <conditionalFormatting sqref="Y15:Z15">
    <cfRule type="cellIs" dxfId="1234" priority="1219" operator="equal">
      <formula>"jan."</formula>
    </cfRule>
  </conditionalFormatting>
  <conditionalFormatting sqref="Y15:Z15">
    <cfRule type="cellIs" dxfId="1233" priority="1218" operator="equal">
      <formula>"jan."</formula>
    </cfRule>
  </conditionalFormatting>
  <conditionalFormatting sqref="Y15:Z15">
    <cfRule type="cellIs" dxfId="1232" priority="1217" operator="equal">
      <formula>"jan."</formula>
    </cfRule>
  </conditionalFormatting>
  <conditionalFormatting sqref="Y15:Z15">
    <cfRule type="cellIs" dxfId="1231" priority="1216" operator="equal">
      <formula>"jan."</formula>
    </cfRule>
  </conditionalFormatting>
  <conditionalFormatting sqref="Y15:Z15">
    <cfRule type="cellIs" dxfId="1230" priority="1215" operator="equal">
      <formula>"jan."</formula>
    </cfRule>
  </conditionalFormatting>
  <conditionalFormatting sqref="Y15:Z15">
    <cfRule type="cellIs" dxfId="1229" priority="1214" operator="equal">
      <formula>"jan."</formula>
    </cfRule>
  </conditionalFormatting>
  <conditionalFormatting sqref="Y15:Z15">
    <cfRule type="cellIs" dxfId="1228" priority="1213" operator="equal">
      <formula>"jan."</formula>
    </cfRule>
  </conditionalFormatting>
  <conditionalFormatting sqref="Y15:Z15">
    <cfRule type="cellIs" dxfId="1227" priority="1212" operator="equal">
      <formula>"jan."</formula>
    </cfRule>
  </conditionalFormatting>
  <conditionalFormatting sqref="Y15:Z15">
    <cfRule type="cellIs" dxfId="1226" priority="1211" operator="equal">
      <formula>"jan."</formula>
    </cfRule>
  </conditionalFormatting>
  <conditionalFormatting sqref="Y15:Z15">
    <cfRule type="cellIs" dxfId="1225" priority="1210" operator="equal">
      <formula>"jan."</formula>
    </cfRule>
  </conditionalFormatting>
  <conditionalFormatting sqref="Y15:Z15">
    <cfRule type="cellIs" dxfId="1224" priority="1209" operator="equal">
      <formula>"jan."</formula>
    </cfRule>
  </conditionalFormatting>
  <conditionalFormatting sqref="Y15:Z15">
    <cfRule type="cellIs" dxfId="1223" priority="1208" operator="equal">
      <formula>"jan."</formula>
    </cfRule>
  </conditionalFormatting>
  <conditionalFormatting sqref="Y15:Z15">
    <cfRule type="cellIs" dxfId="1222" priority="1207" operator="equal">
      <formula>"jan."</formula>
    </cfRule>
  </conditionalFormatting>
  <conditionalFormatting sqref="Y15:Z15">
    <cfRule type="cellIs" dxfId="1221" priority="1206" operator="equal">
      <formula>"jan."</formula>
    </cfRule>
  </conditionalFormatting>
  <conditionalFormatting sqref="Y15:Z15">
    <cfRule type="cellIs" dxfId="1220" priority="1205" operator="equal">
      <formula>"jan."</formula>
    </cfRule>
  </conditionalFormatting>
  <conditionalFormatting sqref="Y15:Z15">
    <cfRule type="cellIs" dxfId="1219" priority="1204" operator="equal">
      <formula>"jan."</formula>
    </cfRule>
  </conditionalFormatting>
  <conditionalFormatting sqref="Y15:Z15">
    <cfRule type="cellIs" dxfId="1218" priority="1203" operator="equal">
      <formula>"jan."</formula>
    </cfRule>
  </conditionalFormatting>
  <conditionalFormatting sqref="Y15:Z15">
    <cfRule type="cellIs" dxfId="1217" priority="1202" operator="equal">
      <formula>"jan."</formula>
    </cfRule>
  </conditionalFormatting>
  <conditionalFormatting sqref="Y15:Z15">
    <cfRule type="cellIs" dxfId="1216" priority="1201" operator="equal">
      <formula>"jan."</formula>
    </cfRule>
  </conditionalFormatting>
  <conditionalFormatting sqref="Y15:Z15">
    <cfRule type="cellIs" dxfId="1215" priority="1200" operator="equal">
      <formula>"jan."</formula>
    </cfRule>
  </conditionalFormatting>
  <conditionalFormatting sqref="Y15:Z15">
    <cfRule type="cellIs" dxfId="1214" priority="1199" operator="equal">
      <formula>"jan."</formula>
    </cfRule>
  </conditionalFormatting>
  <conditionalFormatting sqref="Y15:Z15">
    <cfRule type="cellIs" dxfId="1213" priority="1198" operator="equal">
      <formula>"jan."</formula>
    </cfRule>
  </conditionalFormatting>
  <conditionalFormatting sqref="Y15:Z15">
    <cfRule type="cellIs" dxfId="1212" priority="1197" operator="equal">
      <formula>"jan."</formula>
    </cfRule>
  </conditionalFormatting>
  <conditionalFormatting sqref="Y15:Z15">
    <cfRule type="cellIs" dxfId="1211" priority="1196" operator="equal">
      <formula>"jan."</formula>
    </cfRule>
  </conditionalFormatting>
  <conditionalFormatting sqref="Y15:Z15">
    <cfRule type="cellIs" dxfId="1210" priority="1195" operator="equal">
      <formula>"jan."</formula>
    </cfRule>
  </conditionalFormatting>
  <conditionalFormatting sqref="Y15:Z15">
    <cfRule type="cellIs" dxfId="1209" priority="1194" operator="equal">
      <formula>"jan."</formula>
    </cfRule>
  </conditionalFormatting>
  <conditionalFormatting sqref="Y15:Z15">
    <cfRule type="cellIs" dxfId="1208" priority="1193" operator="equal">
      <formula>"jan."</formula>
    </cfRule>
  </conditionalFormatting>
  <conditionalFormatting sqref="Y15:Z15">
    <cfRule type="cellIs" dxfId="1207" priority="1192" operator="equal">
      <formula>"jan."</formula>
    </cfRule>
  </conditionalFormatting>
  <conditionalFormatting sqref="Y15:Z15">
    <cfRule type="cellIs" dxfId="1206" priority="1191" operator="equal">
      <formula>"jan."</formula>
    </cfRule>
  </conditionalFormatting>
  <conditionalFormatting sqref="Y15:Z15">
    <cfRule type="cellIs" dxfId="1205" priority="1190" operator="equal">
      <formula>"jan."</formula>
    </cfRule>
  </conditionalFormatting>
  <conditionalFormatting sqref="Y15:Z15">
    <cfRule type="cellIs" dxfId="1204" priority="1189" operator="equal">
      <formula>"jan."</formula>
    </cfRule>
  </conditionalFormatting>
  <conditionalFormatting sqref="Y15:Z15">
    <cfRule type="cellIs" dxfId="1203" priority="1188" operator="equal">
      <formula>"jan."</formula>
    </cfRule>
  </conditionalFormatting>
  <conditionalFormatting sqref="Y15:Z15">
    <cfRule type="cellIs" dxfId="1202" priority="1187" operator="equal">
      <formula>"jan."</formula>
    </cfRule>
  </conditionalFormatting>
  <conditionalFormatting sqref="Y15:Z15">
    <cfRule type="cellIs" dxfId="1201" priority="1186" operator="equal">
      <formula>"jan."</formula>
    </cfRule>
  </conditionalFormatting>
  <conditionalFormatting sqref="Y15:Z15">
    <cfRule type="cellIs" dxfId="1200" priority="1185" operator="equal">
      <formula>"jan."</formula>
    </cfRule>
  </conditionalFormatting>
  <conditionalFormatting sqref="Y15:Z15">
    <cfRule type="cellIs" dxfId="1199" priority="1184" operator="equal">
      <formula>"jan."</formula>
    </cfRule>
  </conditionalFormatting>
  <conditionalFormatting sqref="Y15:Z15">
    <cfRule type="cellIs" dxfId="1198" priority="1183" operator="equal">
      <formula>"jan."</formula>
    </cfRule>
  </conditionalFormatting>
  <conditionalFormatting sqref="Y15:Z15">
    <cfRule type="cellIs" dxfId="1197" priority="1182" operator="equal">
      <formula>"jan."</formula>
    </cfRule>
  </conditionalFormatting>
  <conditionalFormatting sqref="Y15:Z15">
    <cfRule type="cellIs" dxfId="1196" priority="1181" operator="equal">
      <formula>"jan."</formula>
    </cfRule>
  </conditionalFormatting>
  <conditionalFormatting sqref="Y15:Z15">
    <cfRule type="cellIs" dxfId="1195" priority="1180" operator="equal">
      <formula>"jan."</formula>
    </cfRule>
  </conditionalFormatting>
  <conditionalFormatting sqref="Y15:Z15">
    <cfRule type="cellIs" dxfId="1194" priority="1179" operator="equal">
      <formula>"jan."</formula>
    </cfRule>
  </conditionalFormatting>
  <conditionalFormatting sqref="Y15:Z15">
    <cfRule type="cellIs" dxfId="1193" priority="1178" operator="equal">
      <formula>"jan."</formula>
    </cfRule>
  </conditionalFormatting>
  <conditionalFormatting sqref="Y15:Z15">
    <cfRule type="cellIs" dxfId="1192" priority="1177" operator="equal">
      <formula>"jan."</formula>
    </cfRule>
  </conditionalFormatting>
  <conditionalFormatting sqref="Y15:Z15">
    <cfRule type="cellIs" dxfId="1191" priority="1176" operator="equal">
      <formula>"jan."</formula>
    </cfRule>
  </conditionalFormatting>
  <conditionalFormatting sqref="Y15:Z15">
    <cfRule type="cellIs" dxfId="1190" priority="1175" operator="equal">
      <formula>"jan."</formula>
    </cfRule>
  </conditionalFormatting>
  <conditionalFormatting sqref="Y15:Z15">
    <cfRule type="cellIs" dxfId="1189" priority="1174" operator="equal">
      <formula>"jan."</formula>
    </cfRule>
  </conditionalFormatting>
  <conditionalFormatting sqref="Y15:Z15">
    <cfRule type="cellIs" dxfId="1188" priority="1173" operator="equal">
      <formula>"jan."</formula>
    </cfRule>
  </conditionalFormatting>
  <conditionalFormatting sqref="Y15:Z15">
    <cfRule type="cellIs" dxfId="1187" priority="1172" operator="equal">
      <formula>"jan."</formula>
    </cfRule>
  </conditionalFormatting>
  <conditionalFormatting sqref="Y15:Z15">
    <cfRule type="cellIs" dxfId="1186" priority="1171" operator="equal">
      <formula>"jan."</formula>
    </cfRule>
  </conditionalFormatting>
  <conditionalFormatting sqref="Y15:Z15">
    <cfRule type="cellIs" dxfId="1185" priority="1170" operator="equal">
      <formula>"jan."</formula>
    </cfRule>
  </conditionalFormatting>
  <conditionalFormatting sqref="Y15:Z15">
    <cfRule type="cellIs" dxfId="1184" priority="1169" operator="equal">
      <formula>"jan."</formula>
    </cfRule>
  </conditionalFormatting>
  <conditionalFormatting sqref="Y15:Z15">
    <cfRule type="cellIs" dxfId="1183" priority="1168" operator="equal">
      <formula>"jan."</formula>
    </cfRule>
  </conditionalFormatting>
  <conditionalFormatting sqref="Y15:Z15">
    <cfRule type="cellIs" dxfId="1182" priority="1167" operator="equal">
      <formula>"jan."</formula>
    </cfRule>
  </conditionalFormatting>
  <conditionalFormatting sqref="Y15:Z15">
    <cfRule type="cellIs" dxfId="1181" priority="1166" operator="equal">
      <formula>"jan."</formula>
    </cfRule>
  </conditionalFormatting>
  <conditionalFormatting sqref="Y15:Z15">
    <cfRule type="cellIs" dxfId="1180" priority="1165" operator="equal">
      <formula>"jan."</formula>
    </cfRule>
  </conditionalFormatting>
  <conditionalFormatting sqref="Y15:Z15">
    <cfRule type="cellIs" dxfId="1179" priority="1164" operator="equal">
      <formula>"jan."</formula>
    </cfRule>
  </conditionalFormatting>
  <conditionalFormatting sqref="Y15:Z15">
    <cfRule type="cellIs" dxfId="1178" priority="1163" operator="equal">
      <formula>"jan."</formula>
    </cfRule>
  </conditionalFormatting>
  <conditionalFormatting sqref="Y15:Z15">
    <cfRule type="cellIs" dxfId="1177" priority="1162" operator="equal">
      <formula>"jan."</formula>
    </cfRule>
  </conditionalFormatting>
  <conditionalFormatting sqref="Y15:Z15">
    <cfRule type="cellIs" dxfId="1176" priority="1161" operator="equal">
      <formula>"jan."</formula>
    </cfRule>
  </conditionalFormatting>
  <conditionalFormatting sqref="Y15:Z15">
    <cfRule type="cellIs" dxfId="1175" priority="1160" operator="equal">
      <formula>"jan."</formula>
    </cfRule>
  </conditionalFormatting>
  <conditionalFormatting sqref="Y15:Z15">
    <cfRule type="cellIs" dxfId="1174" priority="1159" operator="equal">
      <formula>"jan."</formula>
    </cfRule>
  </conditionalFormatting>
  <conditionalFormatting sqref="Y15:Z15">
    <cfRule type="cellIs" dxfId="1173" priority="1158" operator="equal">
      <formula>"jan."</formula>
    </cfRule>
  </conditionalFormatting>
  <conditionalFormatting sqref="Y15:Z15">
    <cfRule type="cellIs" dxfId="1172" priority="1157" operator="equal">
      <formula>"jan."</formula>
    </cfRule>
  </conditionalFormatting>
  <conditionalFormatting sqref="Y15:Z15">
    <cfRule type="cellIs" dxfId="1171" priority="1156" operator="equal">
      <formula>"jan."</formula>
    </cfRule>
  </conditionalFormatting>
  <conditionalFormatting sqref="Y15:Z15">
    <cfRule type="cellIs" dxfId="1170" priority="1155" operator="equal">
      <formula>"jan."</formula>
    </cfRule>
  </conditionalFormatting>
  <conditionalFormatting sqref="Y15:Z15">
    <cfRule type="cellIs" dxfId="1169" priority="1154" operator="equal">
      <formula>"jan."</formula>
    </cfRule>
  </conditionalFormatting>
  <conditionalFormatting sqref="Y15:Z15">
    <cfRule type="cellIs" dxfId="1168" priority="1153" operator="equal">
      <formula>"jan."</formula>
    </cfRule>
  </conditionalFormatting>
  <conditionalFormatting sqref="Y15:Z15">
    <cfRule type="cellIs" dxfId="1167" priority="1152" operator="equal">
      <formula>"jan."</formula>
    </cfRule>
  </conditionalFormatting>
  <conditionalFormatting sqref="Y15:Z15">
    <cfRule type="cellIs" dxfId="1166" priority="1151" operator="equal">
      <formula>"jan."</formula>
    </cfRule>
  </conditionalFormatting>
  <conditionalFormatting sqref="Y15:Z15">
    <cfRule type="cellIs" dxfId="1165" priority="1150" operator="equal">
      <formula>"jan."</formula>
    </cfRule>
  </conditionalFormatting>
  <conditionalFormatting sqref="Y15:Z15">
    <cfRule type="cellIs" dxfId="1164" priority="1149" operator="equal">
      <formula>"jan."</formula>
    </cfRule>
  </conditionalFormatting>
  <conditionalFormatting sqref="Y15:Z15">
    <cfRule type="cellIs" dxfId="1163" priority="1148" operator="equal">
      <formula>"jan."</formula>
    </cfRule>
  </conditionalFormatting>
  <conditionalFormatting sqref="Y15:Z15">
    <cfRule type="cellIs" dxfId="1162" priority="1147" operator="equal">
      <formula>"jan."</formula>
    </cfRule>
  </conditionalFormatting>
  <conditionalFormatting sqref="Y15:Z15">
    <cfRule type="cellIs" dxfId="1161" priority="1146" operator="equal">
      <formula>"jan."</formula>
    </cfRule>
  </conditionalFormatting>
  <conditionalFormatting sqref="Y15:Z15">
    <cfRule type="cellIs" dxfId="1160" priority="1145" operator="equal">
      <formula>"jan."</formula>
    </cfRule>
  </conditionalFormatting>
  <conditionalFormatting sqref="Y15:Z15">
    <cfRule type="cellIs" dxfId="1159" priority="1144" operator="equal">
      <formula>"jan."</formula>
    </cfRule>
  </conditionalFormatting>
  <conditionalFormatting sqref="Y15:Z15">
    <cfRule type="cellIs" dxfId="1158" priority="1143" operator="equal">
      <formula>"jan."</formula>
    </cfRule>
  </conditionalFormatting>
  <conditionalFormatting sqref="Y15:Z15">
    <cfRule type="cellIs" dxfId="1157" priority="1142" operator="equal">
      <formula>"jan."</formula>
    </cfRule>
  </conditionalFormatting>
  <conditionalFormatting sqref="Y15:Z15">
    <cfRule type="cellIs" dxfId="1156" priority="1141" operator="equal">
      <formula>"jan."</formula>
    </cfRule>
  </conditionalFormatting>
  <conditionalFormatting sqref="Y15:Z15">
    <cfRule type="cellIs" dxfId="1155" priority="1140" operator="equal">
      <formula>"jan."</formula>
    </cfRule>
  </conditionalFormatting>
  <conditionalFormatting sqref="Y15:Z15">
    <cfRule type="cellIs" dxfId="1154" priority="1139" operator="equal">
      <formula>"jan."</formula>
    </cfRule>
  </conditionalFormatting>
  <conditionalFormatting sqref="Y15:Z15">
    <cfRule type="cellIs" dxfId="1153" priority="1138" operator="equal">
      <formula>"jan."</formula>
    </cfRule>
  </conditionalFormatting>
  <conditionalFormatting sqref="Y15:Z15">
    <cfRule type="cellIs" dxfId="1152" priority="1137" operator="equal">
      <formula>"jan."</formula>
    </cfRule>
  </conditionalFormatting>
  <conditionalFormatting sqref="Y15:Z15">
    <cfRule type="cellIs" dxfId="1151" priority="1136" operator="equal">
      <formula>"jan."</formula>
    </cfRule>
  </conditionalFormatting>
  <conditionalFormatting sqref="Y15:Z15">
    <cfRule type="cellIs" dxfId="1150" priority="1135" operator="equal">
      <formula>"jan."</formula>
    </cfRule>
  </conditionalFormatting>
  <conditionalFormatting sqref="Y15:Z15">
    <cfRule type="cellIs" dxfId="1149" priority="1134" operator="equal">
      <formula>"jan."</formula>
    </cfRule>
  </conditionalFormatting>
  <conditionalFormatting sqref="Y15:Z15">
    <cfRule type="cellIs" dxfId="1148" priority="1133" operator="equal">
      <formula>"jan."</formula>
    </cfRule>
  </conditionalFormatting>
  <conditionalFormatting sqref="Y15:Z15">
    <cfRule type="cellIs" dxfId="1147" priority="1132" operator="equal">
      <formula>"jan."</formula>
    </cfRule>
  </conditionalFormatting>
  <conditionalFormatting sqref="Y15:Z15">
    <cfRule type="cellIs" dxfId="1146" priority="1131" operator="equal">
      <formula>"jan."</formula>
    </cfRule>
  </conditionalFormatting>
  <conditionalFormatting sqref="Y15:Z15">
    <cfRule type="cellIs" dxfId="1145" priority="1130" operator="equal">
      <formula>"jan."</formula>
    </cfRule>
  </conditionalFormatting>
  <conditionalFormatting sqref="Y15:Z15">
    <cfRule type="cellIs" dxfId="1144" priority="1129" operator="equal">
      <formula>"jan."</formula>
    </cfRule>
  </conditionalFormatting>
  <conditionalFormatting sqref="Y15:Z15">
    <cfRule type="cellIs" dxfId="1143" priority="1128" operator="equal">
      <formula>"jan."</formula>
    </cfRule>
  </conditionalFormatting>
  <conditionalFormatting sqref="Y15:Z15">
    <cfRule type="cellIs" dxfId="1142" priority="1127" operator="equal">
      <formula>"jan."</formula>
    </cfRule>
  </conditionalFormatting>
  <conditionalFormatting sqref="Y15:Z15">
    <cfRule type="cellIs" dxfId="1141" priority="1126" operator="equal">
      <formula>"jan."</formula>
    </cfRule>
  </conditionalFormatting>
  <conditionalFormatting sqref="Y15:Z15">
    <cfRule type="cellIs" dxfId="1140" priority="1125" operator="equal">
      <formula>"jan."</formula>
    </cfRule>
  </conditionalFormatting>
  <conditionalFormatting sqref="Y15:Z15">
    <cfRule type="cellIs" dxfId="1139" priority="1124" operator="equal">
      <formula>"jan."</formula>
    </cfRule>
  </conditionalFormatting>
  <conditionalFormatting sqref="Y15:Z15">
    <cfRule type="cellIs" dxfId="1138" priority="1123" operator="equal">
      <formula>"jan."</formula>
    </cfRule>
  </conditionalFormatting>
  <conditionalFormatting sqref="Y15:Z15">
    <cfRule type="cellIs" dxfId="1137" priority="1122" operator="equal">
      <formula>"jan."</formula>
    </cfRule>
  </conditionalFormatting>
  <conditionalFormatting sqref="Y15:Z15">
    <cfRule type="cellIs" dxfId="1136" priority="1121" operator="equal">
      <formula>"jan."</formula>
    </cfRule>
  </conditionalFormatting>
  <conditionalFormatting sqref="Y15:Z15">
    <cfRule type="cellIs" dxfId="1135" priority="1120" operator="equal">
      <formula>"jan."</formula>
    </cfRule>
  </conditionalFormatting>
  <conditionalFormatting sqref="Y15:Z15">
    <cfRule type="cellIs" dxfId="1134" priority="1119" operator="equal">
      <formula>"jan."</formula>
    </cfRule>
  </conditionalFormatting>
  <conditionalFormatting sqref="Y15:Z15">
    <cfRule type="cellIs" dxfId="1133" priority="1118" operator="equal">
      <formula>"jan."</formula>
    </cfRule>
  </conditionalFormatting>
  <conditionalFormatting sqref="Y15:Z15">
    <cfRule type="cellIs" dxfId="1132" priority="1117" operator="equal">
      <formula>"jan."</formula>
    </cfRule>
  </conditionalFormatting>
  <conditionalFormatting sqref="Y15:Z15">
    <cfRule type="cellIs" dxfId="1131" priority="1116" operator="equal">
      <formula>"jan."</formula>
    </cfRule>
  </conditionalFormatting>
  <conditionalFormatting sqref="Y15:Z15">
    <cfRule type="cellIs" dxfId="1130" priority="1115" operator="equal">
      <formula>"jan."</formula>
    </cfRule>
  </conditionalFormatting>
  <conditionalFormatting sqref="Y15:Z15">
    <cfRule type="cellIs" dxfId="1129" priority="1114" operator="equal">
      <formula>"jan."</formula>
    </cfRule>
  </conditionalFormatting>
  <conditionalFormatting sqref="Y15:Z15">
    <cfRule type="cellIs" dxfId="1128" priority="1113" operator="equal">
      <formula>"jan."</formula>
    </cfRule>
  </conditionalFormatting>
  <conditionalFormatting sqref="Y15:Z15">
    <cfRule type="cellIs" dxfId="1127" priority="1112" operator="equal">
      <formula>"jan."</formula>
    </cfRule>
  </conditionalFormatting>
  <conditionalFormatting sqref="Y15:Z15">
    <cfRule type="cellIs" dxfId="1126" priority="1111" operator="equal">
      <formula>"jan."</formula>
    </cfRule>
  </conditionalFormatting>
  <conditionalFormatting sqref="Y15:Z15">
    <cfRule type="cellIs" dxfId="1125" priority="1110" operator="equal">
      <formula>"jan."</formula>
    </cfRule>
  </conditionalFormatting>
  <conditionalFormatting sqref="Y15:Z15">
    <cfRule type="cellIs" dxfId="1124" priority="1109" operator="equal">
      <formula>"jan."</formula>
    </cfRule>
  </conditionalFormatting>
  <conditionalFormatting sqref="Y15:Z15">
    <cfRule type="cellIs" dxfId="1123" priority="1108" operator="equal">
      <formula>"jan."</formula>
    </cfRule>
  </conditionalFormatting>
  <conditionalFormatting sqref="Y15:Z15">
    <cfRule type="cellIs" dxfId="1122" priority="1107" operator="equal">
      <formula>"jan."</formula>
    </cfRule>
  </conditionalFormatting>
  <conditionalFormatting sqref="Y15:Z15">
    <cfRule type="cellIs" dxfId="1121" priority="1106" operator="equal">
      <formula>"jan."</formula>
    </cfRule>
  </conditionalFormatting>
  <conditionalFormatting sqref="Y15:Z15">
    <cfRule type="cellIs" dxfId="1120" priority="1105" operator="equal">
      <formula>"jan."</formula>
    </cfRule>
  </conditionalFormatting>
  <conditionalFormatting sqref="Y15:Z15">
    <cfRule type="cellIs" dxfId="1119" priority="1104" operator="equal">
      <formula>"jan."</formula>
    </cfRule>
  </conditionalFormatting>
  <conditionalFormatting sqref="Y15:Z15">
    <cfRule type="cellIs" dxfId="1118" priority="1103" operator="equal">
      <formula>"jan."</formula>
    </cfRule>
  </conditionalFormatting>
  <conditionalFormatting sqref="Y15:Z15">
    <cfRule type="cellIs" dxfId="1117" priority="1102" operator="equal">
      <formula>"jan."</formula>
    </cfRule>
  </conditionalFormatting>
  <conditionalFormatting sqref="Y15:Z15">
    <cfRule type="cellIs" dxfId="1116" priority="1101" operator="equal">
      <formula>"jan."</formula>
    </cfRule>
  </conditionalFormatting>
  <conditionalFormatting sqref="Y15:Z15">
    <cfRule type="cellIs" dxfId="1115" priority="1100" operator="equal">
      <formula>"jan."</formula>
    </cfRule>
  </conditionalFormatting>
  <conditionalFormatting sqref="Y15:Z15">
    <cfRule type="cellIs" dxfId="1114" priority="1099" operator="equal">
      <formula>"jan."</formula>
    </cfRule>
  </conditionalFormatting>
  <conditionalFormatting sqref="Y15:Z15">
    <cfRule type="cellIs" dxfId="1113" priority="1098" operator="equal">
      <formula>"jan."</formula>
    </cfRule>
  </conditionalFormatting>
  <conditionalFormatting sqref="Y15:Z15">
    <cfRule type="cellIs" dxfId="1112" priority="1097" operator="equal">
      <formula>"jan."</formula>
    </cfRule>
  </conditionalFormatting>
  <conditionalFormatting sqref="Y15:Z15">
    <cfRule type="cellIs" dxfId="1111" priority="1096" operator="equal">
      <formula>"jan."</formula>
    </cfRule>
  </conditionalFormatting>
  <conditionalFormatting sqref="Y15:Z15">
    <cfRule type="cellIs" dxfId="1110" priority="1095" operator="equal">
      <formula>"jan."</formula>
    </cfRule>
  </conditionalFormatting>
  <conditionalFormatting sqref="Y15:Z15">
    <cfRule type="cellIs" dxfId="1109" priority="1094" operator="equal">
      <formula>"jan."</formula>
    </cfRule>
  </conditionalFormatting>
  <conditionalFormatting sqref="Y15:Z15">
    <cfRule type="cellIs" dxfId="1108" priority="1093" operator="equal">
      <formula>"jan."</formula>
    </cfRule>
  </conditionalFormatting>
  <conditionalFormatting sqref="Y15:Z15">
    <cfRule type="cellIs" dxfId="1107" priority="1092" operator="equal">
      <formula>"jan."</formula>
    </cfRule>
  </conditionalFormatting>
  <conditionalFormatting sqref="Y15:Z15">
    <cfRule type="cellIs" dxfId="1106" priority="1091" operator="equal">
      <formula>"jan."</formula>
    </cfRule>
  </conditionalFormatting>
  <conditionalFormatting sqref="Y15:Z15">
    <cfRule type="cellIs" dxfId="1105" priority="1090" operator="equal">
      <formula>"jan."</formula>
    </cfRule>
  </conditionalFormatting>
  <conditionalFormatting sqref="Y15:Z15">
    <cfRule type="cellIs" dxfId="1104" priority="1089" operator="equal">
      <formula>"jan."</formula>
    </cfRule>
  </conditionalFormatting>
  <conditionalFormatting sqref="Y15:Z15">
    <cfRule type="cellIs" dxfId="1103" priority="1088" operator="equal">
      <formula>"jan."</formula>
    </cfRule>
  </conditionalFormatting>
  <conditionalFormatting sqref="Y15:Z15">
    <cfRule type="cellIs" dxfId="1102" priority="1087" operator="equal">
      <formula>"jan."</formula>
    </cfRule>
  </conditionalFormatting>
  <conditionalFormatting sqref="Y15:Z15">
    <cfRule type="cellIs" dxfId="1101" priority="1086" operator="equal">
      <formula>"jan."</formula>
    </cfRule>
  </conditionalFormatting>
  <conditionalFormatting sqref="Y15:Z15">
    <cfRule type="cellIs" dxfId="1100" priority="1084" operator="equal">
      <formula>"jan."</formula>
    </cfRule>
  </conditionalFormatting>
  <conditionalFormatting sqref="Y15:Z15">
    <cfRule type="cellIs" dxfId="1099" priority="1083" operator="equal">
      <formula>"jan."</formula>
    </cfRule>
  </conditionalFormatting>
  <conditionalFormatting sqref="Y15:Z15">
    <cfRule type="cellIs" dxfId="1098" priority="1082" operator="equal">
      <formula>"jan."</formula>
    </cfRule>
  </conditionalFormatting>
  <conditionalFormatting sqref="Y15:Z15">
    <cfRule type="cellIs" dxfId="1097" priority="1081" operator="equal">
      <formula>"jan."</formula>
    </cfRule>
  </conditionalFormatting>
  <conditionalFormatting sqref="Y15:Z15">
    <cfRule type="cellIs" dxfId="1096" priority="1080" operator="equal">
      <formula>"jan."</formula>
    </cfRule>
  </conditionalFormatting>
  <conditionalFormatting sqref="Y15:Z15">
    <cfRule type="cellIs" dxfId="1095" priority="1079" operator="equal">
      <formula>"jan."</formula>
    </cfRule>
  </conditionalFormatting>
  <conditionalFormatting sqref="Y15:Z15">
    <cfRule type="cellIs" dxfId="1094" priority="1078" operator="equal">
      <formula>"jan."</formula>
    </cfRule>
  </conditionalFormatting>
  <conditionalFormatting sqref="Y15:Z15">
    <cfRule type="cellIs" dxfId="1093" priority="1077" operator="equal">
      <formula>"jan."</formula>
    </cfRule>
  </conditionalFormatting>
  <conditionalFormatting sqref="Y15:Z15">
    <cfRule type="cellIs" dxfId="1092" priority="1076" operator="equal">
      <formula>"jan."</formula>
    </cfRule>
  </conditionalFormatting>
  <conditionalFormatting sqref="Y15:Z15">
    <cfRule type="cellIs" dxfId="1091" priority="1075" operator="equal">
      <formula>"jan."</formula>
    </cfRule>
  </conditionalFormatting>
  <conditionalFormatting sqref="Y15:Z15">
    <cfRule type="cellIs" dxfId="1090" priority="1074" operator="equal">
      <formula>"jan."</formula>
    </cfRule>
  </conditionalFormatting>
  <conditionalFormatting sqref="Y15:Z15">
    <cfRule type="cellIs" dxfId="1089" priority="1073" operator="equal">
      <formula>"jan."</formula>
    </cfRule>
  </conditionalFormatting>
  <conditionalFormatting sqref="Y15:Z15">
    <cfRule type="cellIs" dxfId="1088" priority="1072" operator="equal">
      <formula>"jan."</formula>
    </cfRule>
  </conditionalFormatting>
  <conditionalFormatting sqref="Y15:Z15">
    <cfRule type="cellIs" dxfId="1087" priority="1071" operator="equal">
      <formula>"jan."</formula>
    </cfRule>
  </conditionalFormatting>
  <conditionalFormatting sqref="Y15:Z15">
    <cfRule type="cellIs" dxfId="1086" priority="1070" operator="equal">
      <formula>"jan."</formula>
    </cfRule>
  </conditionalFormatting>
  <conditionalFormatting sqref="Y15:Z15">
    <cfRule type="cellIs" dxfId="1085" priority="1069" operator="equal">
      <formula>"jan."</formula>
    </cfRule>
  </conditionalFormatting>
  <conditionalFormatting sqref="Y15:Z15">
    <cfRule type="cellIs" dxfId="1084" priority="1068" operator="equal">
      <formula>"jan."</formula>
    </cfRule>
  </conditionalFormatting>
  <conditionalFormatting sqref="Y15:Z15">
    <cfRule type="cellIs" dxfId="1083" priority="1067" operator="equal">
      <formula>"jan."</formula>
    </cfRule>
  </conditionalFormatting>
  <conditionalFormatting sqref="Y15:Z15">
    <cfRule type="cellIs" dxfId="1082" priority="1066" operator="equal">
      <formula>"jan."</formula>
    </cfRule>
  </conditionalFormatting>
  <conditionalFormatting sqref="Y15:Z15">
    <cfRule type="cellIs" dxfId="1081" priority="1065" operator="equal">
      <formula>"jan."</formula>
    </cfRule>
  </conditionalFormatting>
  <conditionalFormatting sqref="Y15:Z15">
    <cfRule type="cellIs" dxfId="1080" priority="1064" operator="equal">
      <formula>"jan."</formula>
    </cfRule>
  </conditionalFormatting>
  <conditionalFormatting sqref="Y15:Z15">
    <cfRule type="cellIs" dxfId="1079" priority="1063" operator="equal">
      <formula>"jan."</formula>
    </cfRule>
  </conditionalFormatting>
  <conditionalFormatting sqref="Y15:Z15">
    <cfRule type="cellIs" dxfId="1078" priority="1062" operator="equal">
      <formula>"jan."</formula>
    </cfRule>
  </conditionalFormatting>
  <conditionalFormatting sqref="Y15:Z15">
    <cfRule type="cellIs" dxfId="1077" priority="1061" operator="equal">
      <formula>"jan."</formula>
    </cfRule>
  </conditionalFormatting>
  <conditionalFormatting sqref="Y15:Z15">
    <cfRule type="cellIs" dxfId="1076" priority="1060" operator="equal">
      <formula>"jan."</formula>
    </cfRule>
  </conditionalFormatting>
  <conditionalFormatting sqref="Y15:Z15">
    <cfRule type="cellIs" dxfId="1075" priority="1059" operator="equal">
      <formula>"jan."</formula>
    </cfRule>
  </conditionalFormatting>
  <conditionalFormatting sqref="Y15:Z15">
    <cfRule type="cellIs" dxfId="1074" priority="1058" operator="equal">
      <formula>"jan."</formula>
    </cfRule>
  </conditionalFormatting>
  <conditionalFormatting sqref="Y15:Z15">
    <cfRule type="cellIs" dxfId="1073" priority="1057" operator="equal">
      <formula>"jan."</formula>
    </cfRule>
  </conditionalFormatting>
  <conditionalFormatting sqref="Y15:Z15">
    <cfRule type="cellIs" dxfId="1072" priority="1056" operator="equal">
      <formula>"jan."</formula>
    </cfRule>
  </conditionalFormatting>
  <conditionalFormatting sqref="Y15:Z15">
    <cfRule type="cellIs" dxfId="1071" priority="1055" operator="equal">
      <formula>"jan."</formula>
    </cfRule>
  </conditionalFormatting>
  <conditionalFormatting sqref="Y15:Z15">
    <cfRule type="cellIs" dxfId="1070" priority="1054" operator="equal">
      <formula>"jan."</formula>
    </cfRule>
  </conditionalFormatting>
  <conditionalFormatting sqref="Y15:Z15">
    <cfRule type="cellIs" dxfId="1069" priority="1053" operator="equal">
      <formula>"jan."</formula>
    </cfRule>
  </conditionalFormatting>
  <conditionalFormatting sqref="Y15:Z15">
    <cfRule type="cellIs" dxfId="1068" priority="1052" operator="equal">
      <formula>"jan."</formula>
    </cfRule>
  </conditionalFormatting>
  <conditionalFormatting sqref="Y15:Z15">
    <cfRule type="cellIs" dxfId="1067" priority="1051" operator="equal">
      <formula>"jan."</formula>
    </cfRule>
  </conditionalFormatting>
  <conditionalFormatting sqref="Y15:Z15">
    <cfRule type="cellIs" dxfId="1066" priority="1050" operator="equal">
      <formula>"jan."</formula>
    </cfRule>
  </conditionalFormatting>
  <conditionalFormatting sqref="Y15:Z15">
    <cfRule type="cellIs" dxfId="1065" priority="1049" operator="equal">
      <formula>"jan."</formula>
    </cfRule>
  </conditionalFormatting>
  <conditionalFormatting sqref="Y15:Z15">
    <cfRule type="cellIs" dxfId="1064" priority="1048" operator="equal">
      <formula>"jan."</formula>
    </cfRule>
  </conditionalFormatting>
  <conditionalFormatting sqref="Y15:Z15">
    <cfRule type="cellIs" dxfId="1063" priority="1047" operator="equal">
      <formula>"jan."</formula>
    </cfRule>
  </conditionalFormatting>
  <conditionalFormatting sqref="Y15:Z15">
    <cfRule type="cellIs" dxfId="1062" priority="1046" operator="equal">
      <formula>"jan."</formula>
    </cfRule>
  </conditionalFormatting>
  <conditionalFormatting sqref="Y15:Z15">
    <cfRule type="cellIs" dxfId="1061" priority="1045" operator="equal">
      <formula>"jan."</formula>
    </cfRule>
  </conditionalFormatting>
  <conditionalFormatting sqref="Y15:Z15">
    <cfRule type="cellIs" dxfId="1060" priority="1044" operator="equal">
      <formula>"jan."</formula>
    </cfRule>
  </conditionalFormatting>
  <conditionalFormatting sqref="Y15:Z15">
    <cfRule type="cellIs" dxfId="1059" priority="1043" operator="equal">
      <formula>"jan."</formula>
    </cfRule>
  </conditionalFormatting>
  <conditionalFormatting sqref="Y15:Z15">
    <cfRule type="cellIs" dxfId="1058" priority="1042" operator="equal">
      <formula>"jan."</formula>
    </cfRule>
  </conditionalFormatting>
  <conditionalFormatting sqref="Y15:Z15">
    <cfRule type="cellIs" dxfId="1057" priority="1041" operator="equal">
      <formula>"jan."</formula>
    </cfRule>
  </conditionalFormatting>
  <conditionalFormatting sqref="Y15:Z15">
    <cfRule type="cellIs" dxfId="1056" priority="1040" operator="equal">
      <formula>"jan."</formula>
    </cfRule>
  </conditionalFormatting>
  <conditionalFormatting sqref="Y15:Z15">
    <cfRule type="cellIs" dxfId="1055" priority="1039" operator="equal">
      <formula>"jan."</formula>
    </cfRule>
  </conditionalFormatting>
  <conditionalFormatting sqref="Y15:Z15">
    <cfRule type="cellIs" dxfId="1054" priority="1038" operator="equal">
      <formula>"jan."</formula>
    </cfRule>
  </conditionalFormatting>
  <conditionalFormatting sqref="Y15:Z15">
    <cfRule type="cellIs" dxfId="1053" priority="1037" operator="equal">
      <formula>"jan."</formula>
    </cfRule>
  </conditionalFormatting>
  <conditionalFormatting sqref="Y15:Z15">
    <cfRule type="cellIs" dxfId="1052" priority="1036" operator="equal">
      <formula>"jan."</formula>
    </cfRule>
  </conditionalFormatting>
  <conditionalFormatting sqref="Y15:Z15">
    <cfRule type="cellIs" dxfId="1051" priority="1035" operator="equal">
      <formula>"jan."</formula>
    </cfRule>
  </conditionalFormatting>
  <conditionalFormatting sqref="Y15:Z15">
    <cfRule type="cellIs" dxfId="1050" priority="1034" operator="equal">
      <formula>"jan."</formula>
    </cfRule>
  </conditionalFormatting>
  <conditionalFormatting sqref="Y15:Z15">
    <cfRule type="cellIs" dxfId="1049" priority="1033" operator="equal">
      <formula>"jan."</formula>
    </cfRule>
  </conditionalFormatting>
  <conditionalFormatting sqref="Y15:Z15">
    <cfRule type="cellIs" dxfId="1048" priority="1032" operator="equal">
      <formula>"jan."</formula>
    </cfRule>
  </conditionalFormatting>
  <conditionalFormatting sqref="Y15:Z15">
    <cfRule type="cellIs" dxfId="1047" priority="1031" operator="equal">
      <formula>"jan."</formula>
    </cfRule>
  </conditionalFormatting>
  <conditionalFormatting sqref="Y15:Z15">
    <cfRule type="cellIs" dxfId="1046" priority="1030" operator="equal">
      <formula>"jan."</formula>
    </cfRule>
  </conditionalFormatting>
  <conditionalFormatting sqref="Y15:Z15">
    <cfRule type="cellIs" dxfId="1045" priority="1029" operator="equal">
      <formula>"jan."</formula>
    </cfRule>
  </conditionalFormatting>
  <conditionalFormatting sqref="Y15:Z15">
    <cfRule type="cellIs" dxfId="1044" priority="1028" operator="equal">
      <formula>"jan."</formula>
    </cfRule>
  </conditionalFormatting>
  <conditionalFormatting sqref="Y15:Z15">
    <cfRule type="cellIs" dxfId="1043" priority="1027" operator="equal">
      <formula>"jan."</formula>
    </cfRule>
  </conditionalFormatting>
  <conditionalFormatting sqref="Y15:Z15">
    <cfRule type="cellIs" dxfId="1042" priority="1026" operator="equal">
      <formula>"jan."</formula>
    </cfRule>
  </conditionalFormatting>
  <conditionalFormatting sqref="Y15:Z15">
    <cfRule type="cellIs" dxfId="1041" priority="1025" operator="equal">
      <formula>"jan."</formula>
    </cfRule>
  </conditionalFormatting>
  <conditionalFormatting sqref="Y15:Z15">
    <cfRule type="cellIs" dxfId="1040" priority="1024" operator="equal">
      <formula>"jan."</formula>
    </cfRule>
  </conditionalFormatting>
  <conditionalFormatting sqref="Y15:Z15">
    <cfRule type="cellIs" dxfId="1039" priority="1023" operator="equal">
      <formula>"jan."</formula>
    </cfRule>
  </conditionalFormatting>
  <conditionalFormatting sqref="Y15:Z15">
    <cfRule type="cellIs" dxfId="1038" priority="1022" operator="equal">
      <formula>"jan."</formula>
    </cfRule>
  </conditionalFormatting>
  <conditionalFormatting sqref="Y15:Z15">
    <cfRule type="cellIs" dxfId="1037" priority="1021" operator="equal">
      <formula>"jan."</formula>
    </cfRule>
  </conditionalFormatting>
  <conditionalFormatting sqref="Y15:Z15">
    <cfRule type="cellIs" dxfId="1036" priority="1020" operator="equal">
      <formula>"jan."</formula>
    </cfRule>
  </conditionalFormatting>
  <conditionalFormatting sqref="Y15:Z15">
    <cfRule type="cellIs" dxfId="1035" priority="1019" operator="equal">
      <formula>"jan."</formula>
    </cfRule>
  </conditionalFormatting>
  <conditionalFormatting sqref="Y15:Z15">
    <cfRule type="cellIs" dxfId="1034" priority="1018" operator="equal">
      <formula>"jan."</formula>
    </cfRule>
  </conditionalFormatting>
  <conditionalFormatting sqref="Y15:Z15">
    <cfRule type="cellIs" dxfId="1033" priority="1017" operator="equal">
      <formula>"jan."</formula>
    </cfRule>
  </conditionalFormatting>
  <conditionalFormatting sqref="Y15:Z15">
    <cfRule type="cellIs" dxfId="1032" priority="1016" operator="equal">
      <formula>"jan."</formula>
    </cfRule>
  </conditionalFormatting>
  <conditionalFormatting sqref="Y15:Z15">
    <cfRule type="cellIs" dxfId="1031" priority="1015" operator="equal">
      <formula>"jan."</formula>
    </cfRule>
  </conditionalFormatting>
  <conditionalFormatting sqref="Y15:Z15">
    <cfRule type="cellIs" dxfId="1030" priority="1014" operator="equal">
      <formula>"jan."</formula>
    </cfRule>
  </conditionalFormatting>
  <conditionalFormatting sqref="Y15:Z15">
    <cfRule type="cellIs" dxfId="1029" priority="1013" operator="equal">
      <formula>"jan."</formula>
    </cfRule>
  </conditionalFormatting>
  <conditionalFormatting sqref="Y15:Z15">
    <cfRule type="cellIs" dxfId="1028" priority="1012" operator="equal">
      <formula>"jan."</formula>
    </cfRule>
  </conditionalFormatting>
  <conditionalFormatting sqref="Y15:Z15">
    <cfRule type="cellIs" dxfId="1027" priority="1011" operator="equal">
      <formula>"jan."</formula>
    </cfRule>
  </conditionalFormatting>
  <conditionalFormatting sqref="Y15:Z15">
    <cfRule type="cellIs" dxfId="1026" priority="1010" operator="equal">
      <formula>"jan."</formula>
    </cfRule>
  </conditionalFormatting>
  <conditionalFormatting sqref="Y15:Z15">
    <cfRule type="cellIs" dxfId="1025" priority="1009" operator="equal">
      <formula>"jan."</formula>
    </cfRule>
  </conditionalFormatting>
  <conditionalFormatting sqref="Y15:Z15">
    <cfRule type="cellIs" dxfId="1024" priority="1008" operator="equal">
      <formula>"jan."</formula>
    </cfRule>
  </conditionalFormatting>
  <conditionalFormatting sqref="Y15:Z15">
    <cfRule type="cellIs" dxfId="1023" priority="1007" operator="equal">
      <formula>"jan."</formula>
    </cfRule>
  </conditionalFormatting>
  <conditionalFormatting sqref="Y15:Z15">
    <cfRule type="cellIs" dxfId="1022" priority="1006" operator="equal">
      <formula>"jan."</formula>
    </cfRule>
  </conditionalFormatting>
  <conditionalFormatting sqref="Y15:Z15">
    <cfRule type="cellIs" dxfId="1021" priority="1005" operator="equal">
      <formula>"jan."</formula>
    </cfRule>
  </conditionalFormatting>
  <conditionalFormatting sqref="Y15:Z15">
    <cfRule type="cellIs" dxfId="1020" priority="1004" operator="equal">
      <formula>"jan."</formula>
    </cfRule>
  </conditionalFormatting>
  <conditionalFormatting sqref="Y15:Z15">
    <cfRule type="cellIs" dxfId="1019" priority="1003" operator="equal">
      <formula>"jan."</formula>
    </cfRule>
  </conditionalFormatting>
  <conditionalFormatting sqref="Y15:Z15">
    <cfRule type="cellIs" dxfId="1018" priority="1002" operator="equal">
      <formula>"jan."</formula>
    </cfRule>
  </conditionalFormatting>
  <conditionalFormatting sqref="Y15:Z15">
    <cfRule type="cellIs" dxfId="1017" priority="1001" operator="equal">
      <formula>"jan."</formula>
    </cfRule>
  </conditionalFormatting>
  <conditionalFormatting sqref="Y15:Z15">
    <cfRule type="cellIs" dxfId="1016" priority="1000" operator="equal">
      <formula>"jan."</formula>
    </cfRule>
  </conditionalFormatting>
  <conditionalFormatting sqref="Y15:Z15">
    <cfRule type="cellIs" dxfId="1015" priority="999" operator="equal">
      <formula>"jan."</formula>
    </cfRule>
  </conditionalFormatting>
  <conditionalFormatting sqref="Y15:Z15">
    <cfRule type="cellIs" dxfId="1014" priority="998" operator="equal">
      <formula>"jan."</formula>
    </cfRule>
  </conditionalFormatting>
  <conditionalFormatting sqref="Y15:Z15">
    <cfRule type="cellIs" dxfId="1013" priority="997" operator="equal">
      <formula>"jan."</formula>
    </cfRule>
  </conditionalFormatting>
  <conditionalFormatting sqref="Y15:Z15">
    <cfRule type="cellIs" dxfId="1012" priority="996" operator="equal">
      <formula>"jan."</formula>
    </cfRule>
  </conditionalFormatting>
  <conditionalFormatting sqref="Y15:Z15">
    <cfRule type="cellIs" dxfId="1011" priority="995" operator="equal">
      <formula>"jan."</formula>
    </cfRule>
  </conditionalFormatting>
  <conditionalFormatting sqref="Y15:Z15">
    <cfRule type="cellIs" dxfId="1010" priority="994" operator="equal">
      <formula>"jan."</formula>
    </cfRule>
  </conditionalFormatting>
  <conditionalFormatting sqref="Y15:Z15">
    <cfRule type="cellIs" dxfId="1009" priority="993" operator="equal">
      <formula>"jan."</formula>
    </cfRule>
  </conditionalFormatting>
  <conditionalFormatting sqref="Y15:Z15">
    <cfRule type="cellIs" dxfId="1008" priority="992" operator="equal">
      <formula>"jan."</formula>
    </cfRule>
  </conditionalFormatting>
  <conditionalFormatting sqref="Y15:Z15">
    <cfRule type="cellIs" dxfId="1007" priority="991" operator="equal">
      <formula>"jan."</formula>
    </cfRule>
  </conditionalFormatting>
  <conditionalFormatting sqref="Y15:Z15">
    <cfRule type="cellIs" dxfId="1006" priority="990" operator="equal">
      <formula>"jan."</formula>
    </cfRule>
  </conditionalFormatting>
  <conditionalFormatting sqref="Y15:Z15">
    <cfRule type="cellIs" dxfId="1005" priority="989" operator="equal">
      <formula>"jan."</formula>
    </cfRule>
  </conditionalFormatting>
  <conditionalFormatting sqref="Y15:Z15">
    <cfRule type="cellIs" dxfId="1004" priority="988" operator="equal">
      <formula>"jan."</formula>
    </cfRule>
  </conditionalFormatting>
  <conditionalFormatting sqref="Y15:Z15">
    <cfRule type="cellIs" dxfId="1003" priority="987" operator="equal">
      <formula>"jan."</formula>
    </cfRule>
  </conditionalFormatting>
  <conditionalFormatting sqref="Y15:Z15">
    <cfRule type="cellIs" dxfId="1002" priority="986" operator="equal">
      <formula>"jan."</formula>
    </cfRule>
  </conditionalFormatting>
  <conditionalFormatting sqref="Y15:Z15">
    <cfRule type="cellIs" dxfId="1001" priority="985" operator="equal">
      <formula>"jan."</formula>
    </cfRule>
  </conditionalFormatting>
  <conditionalFormatting sqref="Y15:Z15">
    <cfRule type="cellIs" dxfId="1000" priority="984" operator="equal">
      <formula>"jan."</formula>
    </cfRule>
  </conditionalFormatting>
  <conditionalFormatting sqref="Y15:Z15">
    <cfRule type="cellIs" dxfId="999" priority="983" operator="equal">
      <formula>"jan."</formula>
    </cfRule>
  </conditionalFormatting>
  <conditionalFormatting sqref="Y15:Z15">
    <cfRule type="cellIs" dxfId="998" priority="982" operator="equal">
      <formula>"jan."</formula>
    </cfRule>
  </conditionalFormatting>
  <conditionalFormatting sqref="Y15:Z15">
    <cfRule type="cellIs" dxfId="997" priority="981" operator="equal">
      <formula>"jan."</formula>
    </cfRule>
  </conditionalFormatting>
  <conditionalFormatting sqref="Y15:Z15">
    <cfRule type="cellIs" dxfId="996" priority="980" operator="equal">
      <formula>"jan."</formula>
    </cfRule>
  </conditionalFormatting>
  <conditionalFormatting sqref="Y15:Z15">
    <cfRule type="cellIs" dxfId="995" priority="979" operator="equal">
      <formula>"jan."</formula>
    </cfRule>
  </conditionalFormatting>
  <conditionalFormatting sqref="Y15:Z15">
    <cfRule type="cellIs" dxfId="994" priority="978" operator="equal">
      <formula>"jan."</formula>
    </cfRule>
  </conditionalFormatting>
  <conditionalFormatting sqref="Y15:Z15">
    <cfRule type="cellIs" dxfId="993" priority="977" operator="equal">
      <formula>"jan."</formula>
    </cfRule>
  </conditionalFormatting>
  <conditionalFormatting sqref="Y15:Z15">
    <cfRule type="cellIs" dxfId="992" priority="976" operator="equal">
      <formula>"jan."</formula>
    </cfRule>
  </conditionalFormatting>
  <conditionalFormatting sqref="Y15:Z15">
    <cfRule type="cellIs" dxfId="991" priority="975" operator="equal">
      <formula>"jan."</formula>
    </cfRule>
  </conditionalFormatting>
  <conditionalFormatting sqref="Y15:Z15">
    <cfRule type="cellIs" dxfId="990" priority="974" operator="equal">
      <formula>"jan."</formula>
    </cfRule>
  </conditionalFormatting>
  <conditionalFormatting sqref="Y15:Z15">
    <cfRule type="cellIs" dxfId="989" priority="973" operator="equal">
      <formula>"jan."</formula>
    </cfRule>
  </conditionalFormatting>
  <conditionalFormatting sqref="Y15:Z15">
    <cfRule type="cellIs" dxfId="988" priority="972" operator="equal">
      <formula>"jan."</formula>
    </cfRule>
  </conditionalFormatting>
  <conditionalFormatting sqref="Y15:Z15">
    <cfRule type="cellIs" dxfId="987" priority="971" operator="equal">
      <formula>"jan."</formula>
    </cfRule>
  </conditionalFormatting>
  <conditionalFormatting sqref="Y15:Z15">
    <cfRule type="cellIs" dxfId="986" priority="970" operator="equal">
      <formula>"jan."</formula>
    </cfRule>
  </conditionalFormatting>
  <conditionalFormatting sqref="Y15:Z15">
    <cfRule type="cellIs" dxfId="985" priority="969" operator="equal">
      <formula>"jan."</formula>
    </cfRule>
  </conditionalFormatting>
  <conditionalFormatting sqref="Y15:Z15">
    <cfRule type="cellIs" dxfId="984" priority="968" operator="equal">
      <formula>"jan."</formula>
    </cfRule>
  </conditionalFormatting>
  <conditionalFormatting sqref="Y15:Z15">
    <cfRule type="cellIs" dxfId="983" priority="967" operator="equal">
      <formula>"jan."</formula>
    </cfRule>
  </conditionalFormatting>
  <conditionalFormatting sqref="Y15:Z15">
    <cfRule type="cellIs" dxfId="982" priority="966" operator="equal">
      <formula>"jan."</formula>
    </cfRule>
  </conditionalFormatting>
  <conditionalFormatting sqref="Y15:Z15">
    <cfRule type="cellIs" dxfId="981" priority="965" operator="equal">
      <formula>"jan."</formula>
    </cfRule>
  </conditionalFormatting>
  <conditionalFormatting sqref="Y15:Z15">
    <cfRule type="cellIs" dxfId="980" priority="964" operator="equal">
      <formula>"jan."</formula>
    </cfRule>
  </conditionalFormatting>
  <conditionalFormatting sqref="Y15:Z15">
    <cfRule type="cellIs" dxfId="979" priority="963" operator="equal">
      <formula>"jan."</formula>
    </cfRule>
  </conditionalFormatting>
  <conditionalFormatting sqref="Y15:Z15">
    <cfRule type="cellIs" dxfId="978" priority="962" operator="equal">
      <formula>"jan."</formula>
    </cfRule>
  </conditionalFormatting>
  <conditionalFormatting sqref="Y15:Z15">
    <cfRule type="cellIs" dxfId="977" priority="961" operator="equal">
      <formula>"jan."</formula>
    </cfRule>
  </conditionalFormatting>
  <conditionalFormatting sqref="Y15:Z15">
    <cfRule type="cellIs" dxfId="976" priority="960" operator="equal">
      <formula>"jan."</formula>
    </cfRule>
  </conditionalFormatting>
  <conditionalFormatting sqref="Y15:Z15">
    <cfRule type="cellIs" dxfId="975" priority="959" operator="equal">
      <formula>"jan."</formula>
    </cfRule>
  </conditionalFormatting>
  <conditionalFormatting sqref="Y15:Z15">
    <cfRule type="cellIs" dxfId="974" priority="958" operator="equal">
      <formula>"jan."</formula>
    </cfRule>
  </conditionalFormatting>
  <conditionalFormatting sqref="Y15:Z15">
    <cfRule type="cellIs" dxfId="973" priority="957" operator="equal">
      <formula>"jan."</formula>
    </cfRule>
  </conditionalFormatting>
  <conditionalFormatting sqref="Y15:Z15">
    <cfRule type="cellIs" dxfId="972" priority="956" operator="equal">
      <formula>"jan."</formula>
    </cfRule>
  </conditionalFormatting>
  <conditionalFormatting sqref="Y15:Z15">
    <cfRule type="cellIs" dxfId="971" priority="955" operator="equal">
      <formula>"jan."</formula>
    </cfRule>
  </conditionalFormatting>
  <conditionalFormatting sqref="Y15:Z15">
    <cfRule type="cellIs" dxfId="970" priority="954" operator="equal">
      <formula>"jan."</formula>
    </cfRule>
  </conditionalFormatting>
  <conditionalFormatting sqref="Y15:Z15">
    <cfRule type="cellIs" dxfId="969" priority="953" operator="equal">
      <formula>"jan."</formula>
    </cfRule>
  </conditionalFormatting>
  <conditionalFormatting sqref="Y15:Z15">
    <cfRule type="cellIs" dxfId="968" priority="952" operator="equal">
      <formula>"jan."</formula>
    </cfRule>
  </conditionalFormatting>
  <conditionalFormatting sqref="Y15:Z15">
    <cfRule type="cellIs" dxfId="967" priority="951" operator="equal">
      <formula>"jan."</formula>
    </cfRule>
  </conditionalFormatting>
  <conditionalFormatting sqref="Y15:Z15">
    <cfRule type="cellIs" dxfId="966" priority="950" operator="equal">
      <formula>"jan."</formula>
    </cfRule>
  </conditionalFormatting>
  <conditionalFormatting sqref="Y15:Z15">
    <cfRule type="cellIs" dxfId="965" priority="949" operator="equal">
      <formula>"jan."</formula>
    </cfRule>
  </conditionalFormatting>
  <conditionalFormatting sqref="Y15:Z15">
    <cfRule type="cellIs" dxfId="964" priority="948" operator="equal">
      <formula>"jan."</formula>
    </cfRule>
  </conditionalFormatting>
  <conditionalFormatting sqref="Y15:Z15">
    <cfRule type="cellIs" dxfId="963" priority="947" operator="equal">
      <formula>"jan."</formula>
    </cfRule>
  </conditionalFormatting>
  <conditionalFormatting sqref="Y15:Z15">
    <cfRule type="cellIs" dxfId="962" priority="946" operator="equal">
      <formula>"jan."</formula>
    </cfRule>
  </conditionalFormatting>
  <conditionalFormatting sqref="Y15:Z15">
    <cfRule type="cellIs" dxfId="961" priority="945" operator="equal">
      <formula>"jan."</formula>
    </cfRule>
  </conditionalFormatting>
  <conditionalFormatting sqref="Y15:Z15">
    <cfRule type="cellIs" dxfId="960" priority="944" operator="equal">
      <formula>"jan."</formula>
    </cfRule>
  </conditionalFormatting>
  <conditionalFormatting sqref="Y15:Z15">
    <cfRule type="cellIs" dxfId="959" priority="943" operator="equal">
      <formula>"jan."</formula>
    </cfRule>
  </conditionalFormatting>
  <conditionalFormatting sqref="Y15:Z15">
    <cfRule type="cellIs" dxfId="958" priority="942" operator="equal">
      <formula>"jan."</formula>
    </cfRule>
  </conditionalFormatting>
  <conditionalFormatting sqref="Y15:Z15">
    <cfRule type="cellIs" dxfId="957" priority="941" operator="equal">
      <formula>"jan."</formula>
    </cfRule>
  </conditionalFormatting>
  <conditionalFormatting sqref="Y15:Z15">
    <cfRule type="cellIs" dxfId="956" priority="940" operator="equal">
      <formula>"jan."</formula>
    </cfRule>
  </conditionalFormatting>
  <conditionalFormatting sqref="Y15:Z15">
    <cfRule type="cellIs" dxfId="955" priority="939" operator="equal">
      <formula>"jan."</formula>
    </cfRule>
  </conditionalFormatting>
  <conditionalFormatting sqref="Y15:Z15">
    <cfRule type="cellIs" dxfId="954" priority="938" operator="equal">
      <formula>"jan."</formula>
    </cfRule>
  </conditionalFormatting>
  <conditionalFormatting sqref="Y15:Z15">
    <cfRule type="cellIs" dxfId="953" priority="937" operator="equal">
      <formula>"jan."</formula>
    </cfRule>
  </conditionalFormatting>
  <conditionalFormatting sqref="Y15:Z15">
    <cfRule type="cellIs" dxfId="952" priority="936" operator="equal">
      <formula>"jan."</formula>
    </cfRule>
  </conditionalFormatting>
  <conditionalFormatting sqref="Y15:Z15">
    <cfRule type="cellIs" dxfId="951" priority="935" operator="equal">
      <formula>"jan."</formula>
    </cfRule>
  </conditionalFormatting>
  <conditionalFormatting sqref="Y15:Z15">
    <cfRule type="cellIs" dxfId="950" priority="934" operator="equal">
      <formula>"jan."</formula>
    </cfRule>
  </conditionalFormatting>
  <conditionalFormatting sqref="Y15:Z15">
    <cfRule type="cellIs" dxfId="949" priority="933" operator="equal">
      <formula>"jan."</formula>
    </cfRule>
  </conditionalFormatting>
  <conditionalFormatting sqref="Y15:Z15">
    <cfRule type="cellIs" dxfId="948" priority="932" operator="equal">
      <formula>"jan."</formula>
    </cfRule>
  </conditionalFormatting>
  <conditionalFormatting sqref="Y15:Z15">
    <cfRule type="cellIs" dxfId="947" priority="931" operator="equal">
      <formula>"jan."</formula>
    </cfRule>
  </conditionalFormatting>
  <conditionalFormatting sqref="Y15:Z15">
    <cfRule type="cellIs" dxfId="946" priority="930" operator="equal">
      <formula>"jan."</formula>
    </cfRule>
  </conditionalFormatting>
  <conditionalFormatting sqref="Y15:Z15">
    <cfRule type="cellIs" dxfId="945" priority="929" operator="equal">
      <formula>"jan."</formula>
    </cfRule>
  </conditionalFormatting>
  <conditionalFormatting sqref="Y15:Z15">
    <cfRule type="cellIs" dxfId="944" priority="928" operator="equal">
      <formula>"jan."</formula>
    </cfRule>
  </conditionalFormatting>
  <conditionalFormatting sqref="Y15:Z15">
    <cfRule type="cellIs" dxfId="943" priority="927" operator="equal">
      <formula>"jan."</formula>
    </cfRule>
  </conditionalFormatting>
  <conditionalFormatting sqref="Y15:Z15">
    <cfRule type="cellIs" dxfId="942" priority="926" operator="equal">
      <formula>"jan."</formula>
    </cfRule>
  </conditionalFormatting>
  <conditionalFormatting sqref="Y15:Z15">
    <cfRule type="cellIs" dxfId="941" priority="925" operator="equal">
      <formula>"jan."</formula>
    </cfRule>
  </conditionalFormatting>
  <conditionalFormatting sqref="Y15:Z15">
    <cfRule type="cellIs" dxfId="940" priority="924" operator="equal">
      <formula>"jan."</formula>
    </cfRule>
  </conditionalFormatting>
  <conditionalFormatting sqref="Y15:Z15">
    <cfRule type="cellIs" dxfId="939" priority="923" operator="equal">
      <formula>"jan."</formula>
    </cfRule>
  </conditionalFormatting>
  <conditionalFormatting sqref="Y15:Z15">
    <cfRule type="cellIs" dxfId="938" priority="922" operator="equal">
      <formula>"jan."</formula>
    </cfRule>
  </conditionalFormatting>
  <conditionalFormatting sqref="Y15:Z15">
    <cfRule type="cellIs" dxfId="937" priority="921" operator="equal">
      <formula>"jan."</formula>
    </cfRule>
  </conditionalFormatting>
  <conditionalFormatting sqref="Y15:Z15">
    <cfRule type="cellIs" dxfId="936" priority="920" operator="equal">
      <formula>"jan."</formula>
    </cfRule>
  </conditionalFormatting>
  <conditionalFormatting sqref="Y15:Z15">
    <cfRule type="cellIs" dxfId="935" priority="919" operator="equal">
      <formula>"jan."</formula>
    </cfRule>
  </conditionalFormatting>
  <conditionalFormatting sqref="Y15:Z15">
    <cfRule type="cellIs" dxfId="934" priority="918" operator="equal">
      <formula>"jan."</formula>
    </cfRule>
  </conditionalFormatting>
  <conditionalFormatting sqref="Y15:Z15">
    <cfRule type="cellIs" dxfId="933" priority="917" operator="equal">
      <formula>"jan."</formula>
    </cfRule>
  </conditionalFormatting>
  <conditionalFormatting sqref="Y15:Z15">
    <cfRule type="cellIs" dxfId="932" priority="916" operator="equal">
      <formula>"jan."</formula>
    </cfRule>
  </conditionalFormatting>
  <conditionalFormatting sqref="Y15:Z15">
    <cfRule type="cellIs" dxfId="931" priority="915" operator="equal">
      <formula>"jan."</formula>
    </cfRule>
  </conditionalFormatting>
  <conditionalFormatting sqref="Y15:Z15">
    <cfRule type="cellIs" dxfId="930" priority="914" operator="equal">
      <formula>"jan."</formula>
    </cfRule>
  </conditionalFormatting>
  <conditionalFormatting sqref="Y15:Z15">
    <cfRule type="cellIs" dxfId="929" priority="913" operator="equal">
      <formula>"jan."</formula>
    </cfRule>
  </conditionalFormatting>
  <conditionalFormatting sqref="Y15:Z15">
    <cfRule type="cellIs" dxfId="928" priority="912" operator="equal">
      <formula>"jan."</formula>
    </cfRule>
  </conditionalFormatting>
  <conditionalFormatting sqref="Y15:Z15">
    <cfRule type="cellIs" dxfId="927" priority="911" operator="equal">
      <formula>"jan."</formula>
    </cfRule>
  </conditionalFormatting>
  <conditionalFormatting sqref="Y15:Z15">
    <cfRule type="cellIs" dxfId="926" priority="910" operator="equal">
      <formula>"jan."</formula>
    </cfRule>
  </conditionalFormatting>
  <conditionalFormatting sqref="Y15:Z15">
    <cfRule type="cellIs" dxfId="925" priority="909" operator="equal">
      <formula>"jan."</formula>
    </cfRule>
  </conditionalFormatting>
  <conditionalFormatting sqref="Y15:Z15">
    <cfRule type="cellIs" dxfId="924" priority="908" operator="equal">
      <formula>"jan."</formula>
    </cfRule>
  </conditionalFormatting>
  <conditionalFormatting sqref="Y15:Z15">
    <cfRule type="cellIs" dxfId="923" priority="907" operator="equal">
      <formula>"jan."</formula>
    </cfRule>
  </conditionalFormatting>
  <conditionalFormatting sqref="Y15:Z15">
    <cfRule type="cellIs" dxfId="922" priority="906" operator="equal">
      <formula>"jan."</formula>
    </cfRule>
  </conditionalFormatting>
  <conditionalFormatting sqref="Y15:Z15">
    <cfRule type="cellIs" dxfId="921" priority="905" operator="equal">
      <formula>"jan."</formula>
    </cfRule>
  </conditionalFormatting>
  <conditionalFormatting sqref="Y15:Z15">
    <cfRule type="cellIs" dxfId="920" priority="904" operator="equal">
      <formula>"jan."</formula>
    </cfRule>
  </conditionalFormatting>
  <conditionalFormatting sqref="Y15:Z15">
    <cfRule type="cellIs" dxfId="919" priority="903" operator="equal">
      <formula>"jan."</formula>
    </cfRule>
  </conditionalFormatting>
  <conditionalFormatting sqref="Y15:Z15">
    <cfRule type="cellIs" dxfId="918" priority="902" operator="equal">
      <formula>"jan."</formula>
    </cfRule>
  </conditionalFormatting>
  <conditionalFormatting sqref="Y15:Z15">
    <cfRule type="cellIs" dxfId="917" priority="901" operator="equal">
      <formula>"jan."</formula>
    </cfRule>
  </conditionalFormatting>
  <conditionalFormatting sqref="Y15:Z15">
    <cfRule type="cellIs" dxfId="916" priority="900" operator="equal">
      <formula>"jan."</formula>
    </cfRule>
  </conditionalFormatting>
  <conditionalFormatting sqref="Y15:Z15">
    <cfRule type="cellIs" dxfId="915" priority="899" operator="equal">
      <formula>"jan."</formula>
    </cfRule>
  </conditionalFormatting>
  <conditionalFormatting sqref="Y15:Z15">
    <cfRule type="cellIs" dxfId="914" priority="898" operator="equal">
      <formula>"jan."</formula>
    </cfRule>
  </conditionalFormatting>
  <conditionalFormatting sqref="Y15:Z15">
    <cfRule type="cellIs" dxfId="913" priority="897" operator="equal">
      <formula>"jan."</formula>
    </cfRule>
  </conditionalFormatting>
  <conditionalFormatting sqref="Y15:Z15">
    <cfRule type="cellIs" dxfId="912" priority="896" operator="equal">
      <formula>"jan."</formula>
    </cfRule>
  </conditionalFormatting>
  <conditionalFormatting sqref="Y15:Z15">
    <cfRule type="cellIs" dxfId="911" priority="895" operator="equal">
      <formula>"jan."</formula>
    </cfRule>
  </conditionalFormatting>
  <conditionalFormatting sqref="Y15:Z15">
    <cfRule type="cellIs" dxfId="910" priority="894" operator="equal">
      <formula>"jan."</formula>
    </cfRule>
  </conditionalFormatting>
  <conditionalFormatting sqref="Y15:Z15">
    <cfRule type="cellIs" dxfId="909" priority="893" operator="equal">
      <formula>"jan."</formula>
    </cfRule>
  </conditionalFormatting>
  <conditionalFormatting sqref="Y15:Z15">
    <cfRule type="cellIs" dxfId="908" priority="892" operator="equal">
      <formula>"jan."</formula>
    </cfRule>
  </conditionalFormatting>
  <conditionalFormatting sqref="Y15:Z15">
    <cfRule type="cellIs" dxfId="907" priority="890" operator="equal">
      <formula>"jan."</formula>
    </cfRule>
  </conditionalFormatting>
  <conditionalFormatting sqref="Y15:Z15">
    <cfRule type="cellIs" dxfId="906" priority="889" operator="equal">
      <formula>"jan."</formula>
    </cfRule>
  </conditionalFormatting>
  <conditionalFormatting sqref="Y15:Z15">
    <cfRule type="cellIs" dxfId="905" priority="888" operator="equal">
      <formula>"jan."</formula>
    </cfRule>
  </conditionalFormatting>
  <conditionalFormatting sqref="Y15:Z15">
    <cfRule type="cellIs" dxfId="904" priority="887" operator="equal">
      <formula>"jan."</formula>
    </cfRule>
  </conditionalFormatting>
  <conditionalFormatting sqref="Y15:Z15">
    <cfRule type="cellIs" dxfId="903" priority="886" operator="equal">
      <formula>"jan."</formula>
    </cfRule>
  </conditionalFormatting>
  <conditionalFormatting sqref="Y15:Z15">
    <cfRule type="cellIs" dxfId="902" priority="885" operator="equal">
      <formula>"jan."</formula>
    </cfRule>
  </conditionalFormatting>
  <conditionalFormatting sqref="Y15:Z15">
    <cfRule type="cellIs" dxfId="901" priority="884" operator="equal">
      <formula>"jan."</formula>
    </cfRule>
  </conditionalFormatting>
  <conditionalFormatting sqref="Y15:Z15">
    <cfRule type="cellIs" dxfId="900" priority="883" operator="equal">
      <formula>"jan."</formula>
    </cfRule>
  </conditionalFormatting>
  <conditionalFormatting sqref="Y15:Z15">
    <cfRule type="cellIs" dxfId="899" priority="881" operator="equal">
      <formula>"jan."</formula>
    </cfRule>
  </conditionalFormatting>
  <conditionalFormatting sqref="Y15:Z15">
    <cfRule type="cellIs" dxfId="898" priority="880" operator="equal">
      <formula>"jan."</formula>
    </cfRule>
  </conditionalFormatting>
  <conditionalFormatting sqref="Y15:Z15">
    <cfRule type="cellIs" dxfId="897" priority="879" operator="equal">
      <formula>"jan."</formula>
    </cfRule>
  </conditionalFormatting>
  <conditionalFormatting sqref="Y15:Z15">
    <cfRule type="cellIs" dxfId="896" priority="878" operator="equal">
      <formula>"jan."</formula>
    </cfRule>
  </conditionalFormatting>
  <conditionalFormatting sqref="Y15:Z15">
    <cfRule type="cellIs" dxfId="895" priority="877" operator="equal">
      <formula>"jan."</formula>
    </cfRule>
  </conditionalFormatting>
  <conditionalFormatting sqref="Y15:Z15">
    <cfRule type="cellIs" dxfId="894" priority="876" operator="equal">
      <formula>"jan."</formula>
    </cfRule>
  </conditionalFormatting>
  <conditionalFormatting sqref="Y15:Z15">
    <cfRule type="cellIs" dxfId="893" priority="875" operator="equal">
      <formula>"jan."</formula>
    </cfRule>
  </conditionalFormatting>
  <conditionalFormatting sqref="Y15:Z15">
    <cfRule type="cellIs" dxfId="892" priority="874" operator="equal">
      <formula>"jan."</formula>
    </cfRule>
  </conditionalFormatting>
  <conditionalFormatting sqref="Y15:Z15">
    <cfRule type="cellIs" dxfId="891" priority="873" operator="equal">
      <formula>"jan."</formula>
    </cfRule>
  </conditionalFormatting>
  <conditionalFormatting sqref="Y15:Z15">
    <cfRule type="cellIs" dxfId="890" priority="872" operator="equal">
      <formula>"jan."</formula>
    </cfRule>
  </conditionalFormatting>
  <conditionalFormatting sqref="Y15:Z15">
    <cfRule type="cellIs" dxfId="889" priority="871" operator="equal">
      <formula>"jan."</formula>
    </cfRule>
  </conditionalFormatting>
  <conditionalFormatting sqref="Y15:Z15">
    <cfRule type="cellIs" dxfId="888" priority="870" operator="equal">
      <formula>"jan."</formula>
    </cfRule>
  </conditionalFormatting>
  <conditionalFormatting sqref="Y15:Z15">
    <cfRule type="cellIs" dxfId="887" priority="869" operator="equal">
      <formula>"jan."</formula>
    </cfRule>
  </conditionalFormatting>
  <conditionalFormatting sqref="Y15:Z15">
    <cfRule type="cellIs" dxfId="886" priority="868" operator="equal">
      <formula>"jan."</formula>
    </cfRule>
  </conditionalFormatting>
  <conditionalFormatting sqref="Y15:Z15">
    <cfRule type="cellIs" dxfId="885" priority="867" operator="equal">
      <formula>"jan."</formula>
    </cfRule>
  </conditionalFormatting>
  <conditionalFormatting sqref="Y15:Z15">
    <cfRule type="cellIs" dxfId="884" priority="866" operator="equal">
      <formula>"jan."</formula>
    </cfRule>
  </conditionalFormatting>
  <conditionalFormatting sqref="Y15:Z15">
    <cfRule type="cellIs" dxfId="883" priority="865" operator="equal">
      <formula>"jan."</formula>
    </cfRule>
  </conditionalFormatting>
  <conditionalFormatting sqref="Y15:Z15">
    <cfRule type="cellIs" dxfId="882" priority="864" operator="equal">
      <formula>"jan."</formula>
    </cfRule>
  </conditionalFormatting>
  <conditionalFormatting sqref="Y15:Z15">
    <cfRule type="cellIs" dxfId="881" priority="863" operator="equal">
      <formula>"jan."</formula>
    </cfRule>
  </conditionalFormatting>
  <conditionalFormatting sqref="Y15:Z15">
    <cfRule type="cellIs" dxfId="880" priority="862" operator="equal">
      <formula>"jan."</formula>
    </cfRule>
  </conditionalFormatting>
  <conditionalFormatting sqref="Y15:Z15">
    <cfRule type="cellIs" dxfId="879" priority="861" operator="equal">
      <formula>"jan."</formula>
    </cfRule>
  </conditionalFormatting>
  <conditionalFormatting sqref="Y15:Z15">
    <cfRule type="cellIs" dxfId="878" priority="860" operator="equal">
      <formula>"jan."</formula>
    </cfRule>
  </conditionalFormatting>
  <conditionalFormatting sqref="Y15:Z15">
    <cfRule type="cellIs" dxfId="877" priority="859" operator="equal">
      <formula>"jan."</formula>
    </cfRule>
  </conditionalFormatting>
  <conditionalFormatting sqref="Y15:Z15">
    <cfRule type="cellIs" dxfId="876" priority="858" operator="equal">
      <formula>"jan."</formula>
    </cfRule>
  </conditionalFormatting>
  <conditionalFormatting sqref="Y15:Z15">
    <cfRule type="cellIs" dxfId="875" priority="857" operator="equal">
      <formula>"jan."</formula>
    </cfRule>
  </conditionalFormatting>
  <conditionalFormatting sqref="Y15:Z15">
    <cfRule type="cellIs" dxfId="874" priority="856" operator="equal">
      <formula>"jan."</formula>
    </cfRule>
  </conditionalFormatting>
  <conditionalFormatting sqref="Y15:Z15">
    <cfRule type="cellIs" dxfId="873" priority="855" operator="equal">
      <formula>"jan."</formula>
    </cfRule>
  </conditionalFormatting>
  <conditionalFormatting sqref="Y15:Z15">
    <cfRule type="cellIs" dxfId="872" priority="854" operator="equal">
      <formula>"jan."</formula>
    </cfRule>
  </conditionalFormatting>
  <conditionalFormatting sqref="Y15:Z15">
    <cfRule type="cellIs" dxfId="871" priority="853" operator="equal">
      <formula>"jan."</formula>
    </cfRule>
  </conditionalFormatting>
  <conditionalFormatting sqref="Y15:Z15">
    <cfRule type="cellIs" dxfId="870" priority="852" operator="equal">
      <formula>"jan."</formula>
    </cfRule>
  </conditionalFormatting>
  <conditionalFormatting sqref="Y15:Z15">
    <cfRule type="cellIs" dxfId="869" priority="851" operator="equal">
      <formula>"jan."</formula>
    </cfRule>
  </conditionalFormatting>
  <conditionalFormatting sqref="Y15:Z15">
    <cfRule type="cellIs" dxfId="868" priority="850" operator="equal">
      <formula>"jan."</formula>
    </cfRule>
  </conditionalFormatting>
  <conditionalFormatting sqref="Y15:Z15">
    <cfRule type="cellIs" dxfId="867" priority="849" operator="equal">
      <formula>"jan."</formula>
    </cfRule>
  </conditionalFormatting>
  <conditionalFormatting sqref="Y15:Z15">
    <cfRule type="cellIs" dxfId="866" priority="848" operator="equal">
      <formula>"jan."</formula>
    </cfRule>
  </conditionalFormatting>
  <conditionalFormatting sqref="Y15:Z15">
    <cfRule type="cellIs" dxfId="865" priority="847" operator="equal">
      <formula>"jan."</formula>
    </cfRule>
  </conditionalFormatting>
  <conditionalFormatting sqref="Y15:Z15">
    <cfRule type="cellIs" dxfId="864" priority="846" operator="equal">
      <formula>"jan."</formula>
    </cfRule>
  </conditionalFormatting>
  <conditionalFormatting sqref="Y15:Z15">
    <cfRule type="cellIs" dxfId="863" priority="845" operator="equal">
      <formula>"jan."</formula>
    </cfRule>
  </conditionalFormatting>
  <conditionalFormatting sqref="Y15:Z15">
    <cfRule type="cellIs" dxfId="862" priority="844" operator="equal">
      <formula>"jan."</formula>
    </cfRule>
  </conditionalFormatting>
  <conditionalFormatting sqref="Y15:Z15">
    <cfRule type="cellIs" dxfId="861" priority="843" operator="equal">
      <formula>"jan."</formula>
    </cfRule>
  </conditionalFormatting>
  <conditionalFormatting sqref="Y15:Z15">
    <cfRule type="cellIs" dxfId="860" priority="842" operator="equal">
      <formula>"jan."</formula>
    </cfRule>
  </conditionalFormatting>
  <conditionalFormatting sqref="Y15:Z15">
    <cfRule type="cellIs" dxfId="859" priority="840" operator="equal">
      <formula>"jan."</formula>
    </cfRule>
  </conditionalFormatting>
  <conditionalFormatting sqref="Y15:Z15">
    <cfRule type="cellIs" dxfId="858" priority="838" operator="equal">
      <formula>"jan."</formula>
    </cfRule>
  </conditionalFormatting>
  <conditionalFormatting sqref="Y15:Z15">
    <cfRule type="cellIs" dxfId="857" priority="837" operator="equal">
      <formula>"jan."</formula>
    </cfRule>
  </conditionalFormatting>
  <conditionalFormatting sqref="Y15:Z15">
    <cfRule type="cellIs" dxfId="856" priority="836" operator="equal">
      <formula>"jan."</formula>
    </cfRule>
  </conditionalFormatting>
  <conditionalFormatting sqref="Y15:Z15">
    <cfRule type="cellIs" dxfId="855" priority="835" operator="equal">
      <formula>"jan."</formula>
    </cfRule>
  </conditionalFormatting>
  <conditionalFormatting sqref="Y15:Z15">
    <cfRule type="cellIs" dxfId="854" priority="834" operator="equal">
      <formula>"jan."</formula>
    </cfRule>
  </conditionalFormatting>
  <conditionalFormatting sqref="Y15:Z15">
    <cfRule type="cellIs" dxfId="853" priority="833" operator="equal">
      <formula>"jan."</formula>
    </cfRule>
  </conditionalFormatting>
  <conditionalFormatting sqref="Y15:Z15">
    <cfRule type="cellIs" dxfId="852" priority="832" operator="equal">
      <formula>"jan."</formula>
    </cfRule>
  </conditionalFormatting>
  <conditionalFormatting sqref="Y15:Z15">
    <cfRule type="cellIs" dxfId="851" priority="831" operator="equal">
      <formula>"jan."</formula>
    </cfRule>
  </conditionalFormatting>
  <conditionalFormatting sqref="Y15:Z15">
    <cfRule type="cellIs" dxfId="850" priority="830" operator="equal">
      <formula>"jan."</formula>
    </cfRule>
  </conditionalFormatting>
  <conditionalFormatting sqref="Y15:Z15">
    <cfRule type="cellIs" dxfId="849" priority="829" operator="equal">
      <formula>"jan."</formula>
    </cfRule>
  </conditionalFormatting>
  <conditionalFormatting sqref="Y15:Z15">
    <cfRule type="cellIs" dxfId="848" priority="828" operator="equal">
      <formula>"jan."</formula>
    </cfRule>
  </conditionalFormatting>
  <conditionalFormatting sqref="Y15:Z15">
    <cfRule type="cellIs" dxfId="847" priority="827" operator="equal">
      <formula>"jan."</formula>
    </cfRule>
  </conditionalFormatting>
  <conditionalFormatting sqref="Y15:Z15">
    <cfRule type="cellIs" dxfId="846" priority="826" operator="equal">
      <formula>"jan."</formula>
    </cfRule>
  </conditionalFormatting>
  <conditionalFormatting sqref="Y15:Z15">
    <cfRule type="cellIs" dxfId="845" priority="825" operator="equal">
      <formula>"jan."</formula>
    </cfRule>
  </conditionalFormatting>
  <conditionalFormatting sqref="Y15:Z15">
    <cfRule type="cellIs" dxfId="844" priority="824" operator="equal">
      <formula>"jan."</formula>
    </cfRule>
  </conditionalFormatting>
  <conditionalFormatting sqref="Y15:Z15">
    <cfRule type="cellIs" dxfId="843" priority="823" operator="equal">
      <formula>"jan."</formula>
    </cfRule>
  </conditionalFormatting>
  <conditionalFormatting sqref="Y15:Z15">
    <cfRule type="cellIs" dxfId="842" priority="822" operator="equal">
      <formula>"jan."</formula>
    </cfRule>
  </conditionalFormatting>
  <conditionalFormatting sqref="Y15:Z15">
    <cfRule type="cellIs" dxfId="841" priority="820" operator="equal">
      <formula>"jan."</formula>
    </cfRule>
  </conditionalFormatting>
  <conditionalFormatting sqref="Y15:Z15">
    <cfRule type="cellIs" dxfId="840" priority="819" operator="equal">
      <formula>"jan."</formula>
    </cfRule>
  </conditionalFormatting>
  <conditionalFormatting sqref="Y15:Z15">
    <cfRule type="cellIs" dxfId="839" priority="818" operator="equal">
      <formula>"jan."</formula>
    </cfRule>
  </conditionalFormatting>
  <conditionalFormatting sqref="Y15:Z15">
    <cfRule type="cellIs" dxfId="838" priority="817" operator="equal">
      <formula>"jan."</formula>
    </cfRule>
  </conditionalFormatting>
  <conditionalFormatting sqref="Y15:Z15">
    <cfRule type="cellIs" dxfId="837" priority="816" operator="equal">
      <formula>"jan."</formula>
    </cfRule>
  </conditionalFormatting>
  <conditionalFormatting sqref="Y15:Z15">
    <cfRule type="cellIs" dxfId="836" priority="815" operator="equal">
      <formula>"jan."</formula>
    </cfRule>
  </conditionalFormatting>
  <conditionalFormatting sqref="Y15:Z15">
    <cfRule type="cellIs" dxfId="835" priority="814" operator="equal">
      <formula>"jan."</formula>
    </cfRule>
  </conditionalFormatting>
  <conditionalFormatting sqref="Y15:Z15">
    <cfRule type="cellIs" dxfId="834" priority="813" operator="equal">
      <formula>"jan."</formula>
    </cfRule>
  </conditionalFormatting>
  <conditionalFormatting sqref="Y15:Z15">
    <cfRule type="cellIs" dxfId="833" priority="812" operator="equal">
      <formula>"jan."</formula>
    </cfRule>
  </conditionalFormatting>
  <conditionalFormatting sqref="Y15:Z15">
    <cfRule type="cellIs" dxfId="832" priority="811" operator="equal">
      <formula>"jan."</formula>
    </cfRule>
  </conditionalFormatting>
  <conditionalFormatting sqref="Y15:Z15">
    <cfRule type="cellIs" dxfId="831" priority="808" operator="equal">
      <formula>"jan."</formula>
    </cfRule>
  </conditionalFormatting>
  <conditionalFormatting sqref="Y15:Z15">
    <cfRule type="cellIs" dxfId="830" priority="807" operator="equal">
      <formula>"jan."</formula>
    </cfRule>
  </conditionalFormatting>
  <conditionalFormatting sqref="Y15:Z15">
    <cfRule type="cellIs" dxfId="829" priority="806" operator="equal">
      <formula>"jan."</formula>
    </cfRule>
  </conditionalFormatting>
  <conditionalFormatting sqref="Y15:Z15">
    <cfRule type="cellIs" dxfId="828" priority="805" operator="equal">
      <formula>"jan."</formula>
    </cfRule>
  </conditionalFormatting>
  <conditionalFormatting sqref="Y15:Z15">
    <cfRule type="cellIs" dxfId="827" priority="804" operator="equal">
      <formula>"jan."</formula>
    </cfRule>
  </conditionalFormatting>
  <conditionalFormatting sqref="Y15:Z15">
    <cfRule type="cellIs" dxfId="826" priority="803" operator="equal">
      <formula>"jan."</formula>
    </cfRule>
  </conditionalFormatting>
  <conditionalFormatting sqref="Y15:Z15">
    <cfRule type="cellIs" dxfId="825" priority="802" operator="equal">
      <formula>"jan."</formula>
    </cfRule>
  </conditionalFormatting>
  <conditionalFormatting sqref="Y15:Z15">
    <cfRule type="cellIs" dxfId="824" priority="801" operator="equal">
      <formula>"jan."</formula>
    </cfRule>
  </conditionalFormatting>
  <conditionalFormatting sqref="Y15:Z15">
    <cfRule type="cellIs" dxfId="823" priority="799" operator="equal">
      <formula>"jan."</formula>
    </cfRule>
  </conditionalFormatting>
  <conditionalFormatting sqref="Y15:Z15">
    <cfRule type="cellIs" dxfId="822" priority="798" operator="equal">
      <formula>"jan."</formula>
    </cfRule>
  </conditionalFormatting>
  <conditionalFormatting sqref="Y15:Z15">
    <cfRule type="cellIs" dxfId="821" priority="797" operator="equal">
      <formula>"jan."</formula>
    </cfRule>
  </conditionalFormatting>
  <conditionalFormatting sqref="Y15:Z15">
    <cfRule type="cellIs" dxfId="820" priority="796" operator="equal">
      <formula>"jan."</formula>
    </cfRule>
  </conditionalFormatting>
  <conditionalFormatting sqref="Y15:Z15">
    <cfRule type="cellIs" dxfId="819" priority="795" operator="equal">
      <formula>"jan."</formula>
    </cfRule>
  </conditionalFormatting>
  <conditionalFormatting sqref="Y15:Z15">
    <cfRule type="cellIs" dxfId="818" priority="794" operator="equal">
      <formula>"jan."</formula>
    </cfRule>
  </conditionalFormatting>
  <conditionalFormatting sqref="Y15:Z15">
    <cfRule type="cellIs" dxfId="817" priority="793" operator="equal">
      <formula>"jan."</formula>
    </cfRule>
  </conditionalFormatting>
  <conditionalFormatting sqref="Y15:Z15">
    <cfRule type="cellIs" dxfId="816" priority="792" operator="equal">
      <formula>"jan."</formula>
    </cfRule>
  </conditionalFormatting>
  <conditionalFormatting sqref="Y15:Z15">
    <cfRule type="cellIs" dxfId="815" priority="791" operator="equal">
      <formula>"jan."</formula>
    </cfRule>
  </conditionalFormatting>
  <conditionalFormatting sqref="Y15:Z15">
    <cfRule type="cellIs" dxfId="814" priority="790" operator="equal">
      <formula>"jan."</formula>
    </cfRule>
  </conditionalFormatting>
  <conditionalFormatting sqref="Y15:Z15">
    <cfRule type="cellIs" dxfId="813" priority="789" operator="equal">
      <formula>"jan."</formula>
    </cfRule>
  </conditionalFormatting>
  <conditionalFormatting sqref="Y15:Z15">
    <cfRule type="cellIs" dxfId="812" priority="788" operator="equal">
      <formula>"jan."</formula>
    </cfRule>
  </conditionalFormatting>
  <conditionalFormatting sqref="Y15:Z15">
    <cfRule type="cellIs" dxfId="811" priority="787" operator="equal">
      <formula>"jan."</formula>
    </cfRule>
  </conditionalFormatting>
  <conditionalFormatting sqref="Y15:Z15">
    <cfRule type="cellIs" dxfId="810" priority="786" operator="equal">
      <formula>"jan."</formula>
    </cfRule>
  </conditionalFormatting>
  <conditionalFormatting sqref="Y15:Z15">
    <cfRule type="cellIs" dxfId="809" priority="785" operator="equal">
      <formula>"jan."</formula>
    </cfRule>
  </conditionalFormatting>
  <conditionalFormatting sqref="Y15:Z15">
    <cfRule type="cellIs" dxfId="808" priority="784" operator="equal">
      <formula>"jan."</formula>
    </cfRule>
  </conditionalFormatting>
  <conditionalFormatting sqref="Y15:Z15">
    <cfRule type="cellIs" dxfId="807" priority="783" operator="equal">
      <formula>"jan."</formula>
    </cfRule>
  </conditionalFormatting>
  <conditionalFormatting sqref="Y15:Z15">
    <cfRule type="cellIs" dxfId="806" priority="782" operator="equal">
      <formula>"jan."</formula>
    </cfRule>
  </conditionalFormatting>
  <conditionalFormatting sqref="Y15:Z15">
    <cfRule type="cellIs" dxfId="805" priority="781" operator="equal">
      <formula>"jan."</formula>
    </cfRule>
  </conditionalFormatting>
  <conditionalFormatting sqref="Y15:Z15">
    <cfRule type="cellIs" dxfId="804" priority="780" operator="equal">
      <formula>"jan."</formula>
    </cfRule>
  </conditionalFormatting>
  <conditionalFormatting sqref="Y15:Z15">
    <cfRule type="cellIs" dxfId="803" priority="779" operator="equal">
      <formula>"jan."</formula>
    </cfRule>
  </conditionalFormatting>
  <conditionalFormatting sqref="Y15:Z15">
    <cfRule type="cellIs" dxfId="802" priority="778" operator="equal">
      <formula>"jan."</formula>
    </cfRule>
  </conditionalFormatting>
  <conditionalFormatting sqref="Y15:Z15">
    <cfRule type="cellIs" dxfId="801" priority="777" operator="equal">
      <formula>"jan."</formula>
    </cfRule>
  </conditionalFormatting>
  <conditionalFormatting sqref="Y15:Z15">
    <cfRule type="cellIs" dxfId="800" priority="776" operator="equal">
      <formula>"jan."</formula>
    </cfRule>
  </conditionalFormatting>
  <conditionalFormatting sqref="Y15:Z15">
    <cfRule type="cellIs" dxfId="799" priority="775" operator="equal">
      <formula>"jan."</formula>
    </cfRule>
  </conditionalFormatting>
  <conditionalFormatting sqref="Y15:Z15">
    <cfRule type="cellIs" dxfId="798" priority="774" operator="equal">
      <formula>"jan."</formula>
    </cfRule>
  </conditionalFormatting>
  <conditionalFormatting sqref="Y15:Z15">
    <cfRule type="cellIs" dxfId="797" priority="773" operator="equal">
      <formula>"jan."</formula>
    </cfRule>
  </conditionalFormatting>
  <conditionalFormatting sqref="Y15:Z15">
    <cfRule type="cellIs" dxfId="796" priority="772" operator="equal">
      <formula>"jan."</formula>
    </cfRule>
  </conditionalFormatting>
  <conditionalFormatting sqref="Y15:Z15">
    <cfRule type="cellIs" dxfId="795" priority="771" operator="equal">
      <formula>"jan."</formula>
    </cfRule>
  </conditionalFormatting>
  <conditionalFormatting sqref="Y15:Z15">
    <cfRule type="cellIs" dxfId="794" priority="770" operator="equal">
      <formula>"jan."</formula>
    </cfRule>
  </conditionalFormatting>
  <conditionalFormatting sqref="Y15:Z15">
    <cfRule type="cellIs" dxfId="793" priority="769" operator="equal">
      <formula>"jan."</formula>
    </cfRule>
  </conditionalFormatting>
  <conditionalFormatting sqref="Y15:Z15">
    <cfRule type="cellIs" dxfId="792" priority="768" operator="equal">
      <formula>"jan."</formula>
    </cfRule>
  </conditionalFormatting>
  <conditionalFormatting sqref="Y15:Z15">
    <cfRule type="cellIs" dxfId="791" priority="767" operator="equal">
      <formula>"jan."</formula>
    </cfRule>
  </conditionalFormatting>
  <conditionalFormatting sqref="Y15:Z15">
    <cfRule type="cellIs" dxfId="790" priority="766" operator="equal">
      <formula>"jan."</formula>
    </cfRule>
  </conditionalFormatting>
  <conditionalFormatting sqref="Y15:Z15">
    <cfRule type="cellIs" dxfId="789" priority="765" operator="equal">
      <formula>"jan."</formula>
    </cfRule>
  </conditionalFormatting>
  <conditionalFormatting sqref="Y15:Z15">
    <cfRule type="cellIs" dxfId="788" priority="764" operator="equal">
      <formula>"jan."</formula>
    </cfRule>
  </conditionalFormatting>
  <conditionalFormatting sqref="Y15:Z15">
    <cfRule type="cellIs" dxfId="787" priority="763" operator="equal">
      <formula>"jan."</formula>
    </cfRule>
  </conditionalFormatting>
  <conditionalFormatting sqref="Y15:Z15">
    <cfRule type="cellIs" dxfId="786" priority="762" operator="equal">
      <formula>"jan."</formula>
    </cfRule>
  </conditionalFormatting>
  <conditionalFormatting sqref="Y15:Z15">
    <cfRule type="cellIs" dxfId="785" priority="761" operator="equal">
      <formula>"jan."</formula>
    </cfRule>
  </conditionalFormatting>
  <conditionalFormatting sqref="Y15:Z15">
    <cfRule type="cellIs" dxfId="784" priority="760" operator="equal">
      <formula>"jan."</formula>
    </cfRule>
  </conditionalFormatting>
  <conditionalFormatting sqref="Y15:Z15">
    <cfRule type="cellIs" dxfId="783" priority="759" operator="equal">
      <formula>"jan."</formula>
    </cfRule>
  </conditionalFormatting>
  <conditionalFormatting sqref="Y15:Z15">
    <cfRule type="cellIs" dxfId="782" priority="758" operator="equal">
      <formula>"jan."</formula>
    </cfRule>
  </conditionalFormatting>
  <conditionalFormatting sqref="Y15:Z15">
    <cfRule type="cellIs" dxfId="781" priority="757" operator="equal">
      <formula>"jan."</formula>
    </cfRule>
  </conditionalFormatting>
  <conditionalFormatting sqref="Y15:Z15">
    <cfRule type="cellIs" dxfId="780" priority="756" operator="equal">
      <formula>"jan."</formula>
    </cfRule>
  </conditionalFormatting>
  <conditionalFormatting sqref="Y15:Z15">
    <cfRule type="cellIs" dxfId="779" priority="755" operator="equal">
      <formula>"jan."</formula>
    </cfRule>
  </conditionalFormatting>
  <conditionalFormatting sqref="Y15:Z15">
    <cfRule type="cellIs" dxfId="778" priority="754" operator="equal">
      <formula>"jan."</formula>
    </cfRule>
  </conditionalFormatting>
  <conditionalFormatting sqref="Y15:Z15">
    <cfRule type="cellIs" dxfId="777" priority="753" operator="equal">
      <formula>"jan."</formula>
    </cfRule>
  </conditionalFormatting>
  <conditionalFormatting sqref="Y15:Z15">
    <cfRule type="cellIs" dxfId="776" priority="752" operator="equal">
      <formula>"jan."</formula>
    </cfRule>
  </conditionalFormatting>
  <conditionalFormatting sqref="Y15:Z15">
    <cfRule type="cellIs" dxfId="775" priority="751" operator="equal">
      <formula>"jan."</formula>
    </cfRule>
  </conditionalFormatting>
  <conditionalFormatting sqref="Y15:Z15">
    <cfRule type="cellIs" dxfId="774" priority="750" operator="equal">
      <formula>"jan."</formula>
    </cfRule>
  </conditionalFormatting>
  <conditionalFormatting sqref="Y15:Z15">
    <cfRule type="cellIs" dxfId="773" priority="749" operator="equal">
      <formula>"jan."</formula>
    </cfRule>
  </conditionalFormatting>
  <conditionalFormatting sqref="Y15:Z15">
    <cfRule type="cellIs" dxfId="772" priority="748" operator="equal">
      <formula>"jan."</formula>
    </cfRule>
  </conditionalFormatting>
  <conditionalFormatting sqref="Y15:Z15">
    <cfRule type="cellIs" dxfId="771" priority="747" operator="equal">
      <formula>"jan."</formula>
    </cfRule>
  </conditionalFormatting>
  <conditionalFormatting sqref="Y15:Z15">
    <cfRule type="cellIs" dxfId="770" priority="746" operator="equal">
      <formula>"jan."</formula>
    </cfRule>
  </conditionalFormatting>
  <conditionalFormatting sqref="Y15:Z15">
    <cfRule type="cellIs" dxfId="769" priority="745" operator="equal">
      <formula>"jan."</formula>
    </cfRule>
  </conditionalFormatting>
  <conditionalFormatting sqref="Y15:Z15">
    <cfRule type="cellIs" dxfId="768" priority="744" operator="equal">
      <formula>"jan."</formula>
    </cfRule>
  </conditionalFormatting>
  <conditionalFormatting sqref="Y15:Z15">
    <cfRule type="cellIs" dxfId="767" priority="743" operator="equal">
      <formula>"jan."</formula>
    </cfRule>
  </conditionalFormatting>
  <conditionalFormatting sqref="Y15:Z15">
    <cfRule type="cellIs" dxfId="766" priority="742" operator="equal">
      <formula>"jan."</formula>
    </cfRule>
  </conditionalFormatting>
  <conditionalFormatting sqref="Y15:Z15">
    <cfRule type="cellIs" dxfId="765" priority="741" operator="equal">
      <formula>"jan."</formula>
    </cfRule>
  </conditionalFormatting>
  <conditionalFormatting sqref="Y15:Z15">
    <cfRule type="cellIs" dxfId="764" priority="740" operator="equal">
      <formula>"jan."</formula>
    </cfRule>
  </conditionalFormatting>
  <conditionalFormatting sqref="Y15:Z15">
    <cfRule type="cellIs" dxfId="763" priority="739" operator="equal">
      <formula>"jan."</formula>
    </cfRule>
  </conditionalFormatting>
  <conditionalFormatting sqref="Y15:Z15">
    <cfRule type="cellIs" dxfId="762" priority="738" operator="equal">
      <formula>"jan."</formula>
    </cfRule>
  </conditionalFormatting>
  <conditionalFormatting sqref="Y15:Z15">
    <cfRule type="cellIs" dxfId="761" priority="737" operator="equal">
      <formula>"jan."</formula>
    </cfRule>
  </conditionalFormatting>
  <conditionalFormatting sqref="Y15:Z15">
    <cfRule type="cellIs" dxfId="760" priority="736" operator="equal">
      <formula>"jan."</formula>
    </cfRule>
  </conditionalFormatting>
  <conditionalFormatting sqref="Y15:Z15">
    <cfRule type="cellIs" dxfId="759" priority="735" operator="equal">
      <formula>"jan."</formula>
    </cfRule>
  </conditionalFormatting>
  <conditionalFormatting sqref="Y15:Z15">
    <cfRule type="cellIs" dxfId="758" priority="734" operator="equal">
      <formula>"jan."</formula>
    </cfRule>
  </conditionalFormatting>
  <conditionalFormatting sqref="Y15:Z15">
    <cfRule type="cellIs" dxfId="757" priority="733" operator="equal">
      <formula>"jan."</formula>
    </cfRule>
  </conditionalFormatting>
  <conditionalFormatting sqref="Y15:Z15">
    <cfRule type="cellIs" dxfId="756" priority="732" operator="equal">
      <formula>"jan."</formula>
    </cfRule>
  </conditionalFormatting>
  <conditionalFormatting sqref="Y15:Z15">
    <cfRule type="cellIs" dxfId="755" priority="731" operator="equal">
      <formula>"jan."</formula>
    </cfRule>
  </conditionalFormatting>
  <conditionalFormatting sqref="Y15:Z15">
    <cfRule type="cellIs" dxfId="754" priority="730" operator="equal">
      <formula>"jan."</formula>
    </cfRule>
  </conditionalFormatting>
  <conditionalFormatting sqref="Y15:Z15">
    <cfRule type="cellIs" dxfId="753" priority="729" operator="equal">
      <formula>"jan."</formula>
    </cfRule>
  </conditionalFormatting>
  <conditionalFormatting sqref="Y15:Z15">
    <cfRule type="cellIs" dxfId="752" priority="728" operator="equal">
      <formula>"jan."</formula>
    </cfRule>
  </conditionalFormatting>
  <conditionalFormatting sqref="Y15:Z15">
    <cfRule type="cellIs" dxfId="751" priority="727" operator="equal">
      <formula>"jan."</formula>
    </cfRule>
  </conditionalFormatting>
  <conditionalFormatting sqref="Y15:Z15">
    <cfRule type="cellIs" dxfId="750" priority="726" operator="equal">
      <formula>"jan."</formula>
    </cfRule>
  </conditionalFormatting>
  <conditionalFormatting sqref="Y15:Z15">
    <cfRule type="cellIs" dxfId="749" priority="725" operator="equal">
      <formula>"jan."</formula>
    </cfRule>
  </conditionalFormatting>
  <conditionalFormatting sqref="Y15:Z15">
    <cfRule type="cellIs" dxfId="748" priority="724" operator="equal">
      <formula>"jan."</formula>
    </cfRule>
  </conditionalFormatting>
  <conditionalFormatting sqref="Y15:Z15">
    <cfRule type="cellIs" dxfId="747" priority="723" operator="equal">
      <formula>"jan."</formula>
    </cfRule>
  </conditionalFormatting>
  <conditionalFormatting sqref="Y15:Z15">
    <cfRule type="cellIs" dxfId="746" priority="722" operator="equal">
      <formula>"jan."</formula>
    </cfRule>
  </conditionalFormatting>
  <conditionalFormatting sqref="Y15:Z15">
    <cfRule type="cellIs" dxfId="745" priority="721" operator="equal">
      <formula>"jan."</formula>
    </cfRule>
  </conditionalFormatting>
  <conditionalFormatting sqref="Y15:Z15">
    <cfRule type="cellIs" dxfId="744" priority="720" operator="equal">
      <formula>"jan."</formula>
    </cfRule>
  </conditionalFormatting>
  <conditionalFormatting sqref="Y15:Z15">
    <cfRule type="cellIs" dxfId="743" priority="719" operator="equal">
      <formula>"jan."</formula>
    </cfRule>
  </conditionalFormatting>
  <conditionalFormatting sqref="Y15:Z15">
    <cfRule type="cellIs" dxfId="742" priority="718" operator="equal">
      <formula>"jan."</formula>
    </cfRule>
  </conditionalFormatting>
  <conditionalFormatting sqref="Y15:Z15">
    <cfRule type="cellIs" dxfId="741" priority="717" operator="equal">
      <formula>"jan."</formula>
    </cfRule>
  </conditionalFormatting>
  <conditionalFormatting sqref="Y15:Z15">
    <cfRule type="cellIs" dxfId="740" priority="716" operator="equal">
      <formula>"jan."</formula>
    </cfRule>
  </conditionalFormatting>
  <conditionalFormatting sqref="Y15:Z15">
    <cfRule type="cellIs" dxfId="739" priority="715" operator="equal">
      <formula>"jan."</formula>
    </cfRule>
  </conditionalFormatting>
  <conditionalFormatting sqref="Y15:Z15">
    <cfRule type="cellIs" dxfId="738" priority="714" operator="equal">
      <formula>"jan."</formula>
    </cfRule>
  </conditionalFormatting>
  <conditionalFormatting sqref="Y15:Z15">
    <cfRule type="cellIs" dxfId="737" priority="713" operator="equal">
      <formula>"jan."</formula>
    </cfRule>
  </conditionalFormatting>
  <conditionalFormatting sqref="Y15:Z15">
    <cfRule type="cellIs" dxfId="736" priority="712" operator="equal">
      <formula>"jan."</formula>
    </cfRule>
  </conditionalFormatting>
  <conditionalFormatting sqref="Y15:Z15">
    <cfRule type="cellIs" dxfId="735" priority="711" operator="equal">
      <formula>"jan."</formula>
    </cfRule>
  </conditionalFormatting>
  <conditionalFormatting sqref="Y15:Z15">
    <cfRule type="cellIs" dxfId="734" priority="710" operator="equal">
      <formula>"jan."</formula>
    </cfRule>
  </conditionalFormatting>
  <conditionalFormatting sqref="Y15:Z15">
    <cfRule type="cellIs" dxfId="733" priority="709" operator="equal">
      <formula>"jan."</formula>
    </cfRule>
  </conditionalFormatting>
  <conditionalFormatting sqref="Y15:Z15">
    <cfRule type="cellIs" dxfId="732" priority="708" operator="equal">
      <formula>"jan."</formula>
    </cfRule>
  </conditionalFormatting>
  <conditionalFormatting sqref="Y15:Z15">
    <cfRule type="cellIs" dxfId="731" priority="707" operator="equal">
      <formula>"jan."</formula>
    </cfRule>
  </conditionalFormatting>
  <conditionalFormatting sqref="Y15:Z15">
    <cfRule type="cellIs" dxfId="730" priority="706" operator="equal">
      <formula>"jan."</formula>
    </cfRule>
  </conditionalFormatting>
  <conditionalFormatting sqref="Y15:Z15">
    <cfRule type="cellIs" dxfId="729" priority="705" operator="equal">
      <formula>"jan."</formula>
    </cfRule>
  </conditionalFormatting>
  <conditionalFormatting sqref="Y15:Z15">
    <cfRule type="cellIs" dxfId="728" priority="704" operator="equal">
      <formula>"jan."</formula>
    </cfRule>
  </conditionalFormatting>
  <conditionalFormatting sqref="Y15:Z15">
    <cfRule type="cellIs" dxfId="727" priority="703" operator="equal">
      <formula>"jan."</formula>
    </cfRule>
  </conditionalFormatting>
  <conditionalFormatting sqref="Y15:Z15">
    <cfRule type="cellIs" dxfId="726" priority="702" operator="equal">
      <formula>"jan."</formula>
    </cfRule>
  </conditionalFormatting>
  <conditionalFormatting sqref="Y15:Z15">
    <cfRule type="cellIs" dxfId="725" priority="701" operator="equal">
      <formula>"jan."</formula>
    </cfRule>
  </conditionalFormatting>
  <conditionalFormatting sqref="Y15:Z15">
    <cfRule type="cellIs" dxfId="724" priority="700" operator="equal">
      <formula>"jan."</formula>
    </cfRule>
  </conditionalFormatting>
  <conditionalFormatting sqref="Y15:Z15">
    <cfRule type="cellIs" dxfId="723" priority="699" operator="equal">
      <formula>"jan."</formula>
    </cfRule>
  </conditionalFormatting>
  <conditionalFormatting sqref="Y15:Z15">
    <cfRule type="cellIs" dxfId="722" priority="697" operator="equal">
      <formula>"jan."</formula>
    </cfRule>
  </conditionalFormatting>
  <conditionalFormatting sqref="Y15:Z15">
    <cfRule type="cellIs" dxfId="721" priority="696" operator="equal">
      <formula>"jan."</formula>
    </cfRule>
  </conditionalFormatting>
  <conditionalFormatting sqref="Y15:Z15">
    <cfRule type="cellIs" dxfId="720" priority="695" operator="equal">
      <formula>"jan."</formula>
    </cfRule>
  </conditionalFormatting>
  <conditionalFormatting sqref="Y15:Z15">
    <cfRule type="cellIs" dxfId="719" priority="694" operator="equal">
      <formula>"jan."</formula>
    </cfRule>
  </conditionalFormatting>
  <conditionalFormatting sqref="Y15:Z15">
    <cfRule type="cellIs" dxfId="718" priority="693" operator="equal">
      <formula>"jan."</formula>
    </cfRule>
  </conditionalFormatting>
  <conditionalFormatting sqref="Y15:Z15">
    <cfRule type="cellIs" dxfId="717" priority="692" operator="equal">
      <formula>"jan."</formula>
    </cfRule>
  </conditionalFormatting>
  <conditionalFormatting sqref="Y15:Z15">
    <cfRule type="cellIs" dxfId="716" priority="691" operator="equal">
      <formula>"jan."</formula>
    </cfRule>
  </conditionalFormatting>
  <conditionalFormatting sqref="Y15:Z15">
    <cfRule type="cellIs" dxfId="715" priority="690" operator="equal">
      <formula>"jan."</formula>
    </cfRule>
  </conditionalFormatting>
  <conditionalFormatting sqref="Y15:Z15">
    <cfRule type="cellIs" dxfId="714" priority="689" operator="equal">
      <formula>"jan."</formula>
    </cfRule>
  </conditionalFormatting>
  <conditionalFormatting sqref="Y15:Z15">
    <cfRule type="cellIs" dxfId="713" priority="688" operator="equal">
      <formula>"jan."</formula>
    </cfRule>
  </conditionalFormatting>
  <conditionalFormatting sqref="Y15:Z15">
    <cfRule type="cellIs" dxfId="712" priority="687" operator="equal">
      <formula>"jan."</formula>
    </cfRule>
  </conditionalFormatting>
  <conditionalFormatting sqref="Y15:Z15">
    <cfRule type="cellIs" dxfId="711" priority="686" operator="equal">
      <formula>"jan."</formula>
    </cfRule>
  </conditionalFormatting>
  <conditionalFormatting sqref="Y15:Z15">
    <cfRule type="cellIs" dxfId="710" priority="685" operator="equal">
      <formula>"jan."</formula>
    </cfRule>
  </conditionalFormatting>
  <conditionalFormatting sqref="Y15:Z15">
    <cfRule type="cellIs" dxfId="709" priority="684" operator="equal">
      <formula>"jan."</formula>
    </cfRule>
  </conditionalFormatting>
  <conditionalFormatting sqref="Y15:Z15">
    <cfRule type="cellIs" dxfId="708" priority="683" operator="equal">
      <formula>"jan."</formula>
    </cfRule>
  </conditionalFormatting>
  <conditionalFormatting sqref="Y15:Z15">
    <cfRule type="cellIs" dxfId="707" priority="682" operator="equal">
      <formula>"jan."</formula>
    </cfRule>
  </conditionalFormatting>
  <conditionalFormatting sqref="Y15:Z15">
    <cfRule type="cellIs" dxfId="706" priority="681" operator="equal">
      <formula>"jan."</formula>
    </cfRule>
  </conditionalFormatting>
  <conditionalFormatting sqref="Y15:Z15">
    <cfRule type="cellIs" dxfId="705" priority="680" operator="equal">
      <formula>"jan."</formula>
    </cfRule>
  </conditionalFormatting>
  <conditionalFormatting sqref="Y15:Z15">
    <cfRule type="cellIs" dxfId="704" priority="679" operator="equal">
      <formula>"jan."</formula>
    </cfRule>
  </conditionalFormatting>
  <conditionalFormatting sqref="Y15:Z15">
    <cfRule type="cellIs" dxfId="703" priority="678" operator="equal">
      <formula>"jan."</formula>
    </cfRule>
  </conditionalFormatting>
  <conditionalFormatting sqref="Y15:Z15">
    <cfRule type="cellIs" dxfId="702" priority="677" operator="equal">
      <formula>"jan."</formula>
    </cfRule>
  </conditionalFormatting>
  <conditionalFormatting sqref="Y15:Z15">
    <cfRule type="cellIs" dxfId="701" priority="676" operator="equal">
      <formula>"jan."</formula>
    </cfRule>
  </conditionalFormatting>
  <conditionalFormatting sqref="Y15:Z15">
    <cfRule type="cellIs" dxfId="700" priority="675" operator="equal">
      <formula>"jan."</formula>
    </cfRule>
  </conditionalFormatting>
  <conditionalFormatting sqref="Y15:Z15">
    <cfRule type="cellIs" dxfId="699" priority="674" operator="equal">
      <formula>"jan."</formula>
    </cfRule>
  </conditionalFormatting>
  <conditionalFormatting sqref="Y15:Z15">
    <cfRule type="cellIs" dxfId="698" priority="673" operator="equal">
      <formula>"jan."</formula>
    </cfRule>
  </conditionalFormatting>
  <conditionalFormatting sqref="Y15:Z15">
    <cfRule type="cellIs" dxfId="697" priority="672" operator="equal">
      <formula>"jan."</formula>
    </cfRule>
  </conditionalFormatting>
  <conditionalFormatting sqref="Y15:Z15">
    <cfRule type="cellIs" dxfId="696" priority="671" operator="equal">
      <formula>"jan."</formula>
    </cfRule>
  </conditionalFormatting>
  <conditionalFormatting sqref="Y15:Z15">
    <cfRule type="cellIs" dxfId="695" priority="670" operator="equal">
      <formula>"jan."</formula>
    </cfRule>
  </conditionalFormatting>
  <conditionalFormatting sqref="Y15:Z15">
    <cfRule type="cellIs" dxfId="694" priority="669" operator="equal">
      <formula>"jan."</formula>
    </cfRule>
  </conditionalFormatting>
  <conditionalFormatting sqref="Y15:Z15">
    <cfRule type="cellIs" dxfId="693" priority="668" operator="equal">
      <formula>"jan."</formula>
    </cfRule>
  </conditionalFormatting>
  <conditionalFormatting sqref="Y15:Z15">
    <cfRule type="cellIs" dxfId="692" priority="667" operator="equal">
      <formula>"jan."</formula>
    </cfRule>
  </conditionalFormatting>
  <conditionalFormatting sqref="Y15:Z15">
    <cfRule type="cellIs" dxfId="691" priority="666" operator="equal">
      <formula>"jan."</formula>
    </cfRule>
  </conditionalFormatting>
  <conditionalFormatting sqref="Y15:Z15">
    <cfRule type="cellIs" dxfId="690" priority="665" operator="equal">
      <formula>"jan."</formula>
    </cfRule>
  </conditionalFormatting>
  <conditionalFormatting sqref="Y15:Z15">
    <cfRule type="cellIs" dxfId="689" priority="664" operator="equal">
      <formula>"jan."</formula>
    </cfRule>
  </conditionalFormatting>
  <conditionalFormatting sqref="Y15:Z15">
    <cfRule type="cellIs" dxfId="688" priority="663" operator="equal">
      <formula>"jan."</formula>
    </cfRule>
  </conditionalFormatting>
  <conditionalFormatting sqref="Y15:Z15">
    <cfRule type="cellIs" dxfId="687" priority="662" operator="equal">
      <formula>"jan."</formula>
    </cfRule>
  </conditionalFormatting>
  <conditionalFormatting sqref="Y15:Z15">
    <cfRule type="cellIs" dxfId="686" priority="661" operator="equal">
      <formula>"jan."</formula>
    </cfRule>
  </conditionalFormatting>
  <conditionalFormatting sqref="Y15:Z15">
    <cfRule type="cellIs" dxfId="685" priority="660" operator="equal">
      <formula>"jan."</formula>
    </cfRule>
  </conditionalFormatting>
  <conditionalFormatting sqref="Y15:Z15">
    <cfRule type="cellIs" dxfId="684" priority="659" operator="equal">
      <formula>"jan."</formula>
    </cfRule>
  </conditionalFormatting>
  <conditionalFormatting sqref="Y15:Z15">
    <cfRule type="cellIs" dxfId="683" priority="658" operator="equal">
      <formula>"jan."</formula>
    </cfRule>
  </conditionalFormatting>
  <conditionalFormatting sqref="Y15:Z15">
    <cfRule type="cellIs" dxfId="682" priority="657" operator="equal">
      <formula>"jan."</formula>
    </cfRule>
  </conditionalFormatting>
  <conditionalFormatting sqref="Y15:Z15">
    <cfRule type="cellIs" dxfId="681" priority="656" operator="equal">
      <formula>"jan."</formula>
    </cfRule>
  </conditionalFormatting>
  <conditionalFormatting sqref="Y15:Z15">
    <cfRule type="cellIs" dxfId="680" priority="655" operator="equal">
      <formula>"jan."</formula>
    </cfRule>
  </conditionalFormatting>
  <conditionalFormatting sqref="Y15:Z15">
    <cfRule type="cellIs" dxfId="679" priority="654" operator="equal">
      <formula>"jan."</formula>
    </cfRule>
  </conditionalFormatting>
  <conditionalFormatting sqref="Y15:Z15">
    <cfRule type="cellIs" dxfId="678" priority="653" operator="equal">
      <formula>"jan."</formula>
    </cfRule>
  </conditionalFormatting>
  <conditionalFormatting sqref="Y15:Z15">
    <cfRule type="cellIs" dxfId="677" priority="652" operator="equal">
      <formula>"jan."</formula>
    </cfRule>
  </conditionalFormatting>
  <conditionalFormatting sqref="Y15:Z15">
    <cfRule type="cellIs" dxfId="676" priority="651" operator="equal">
      <formula>"jan."</formula>
    </cfRule>
  </conditionalFormatting>
  <conditionalFormatting sqref="Y15:Z15">
    <cfRule type="cellIs" dxfId="675" priority="650" operator="equal">
      <formula>"jan."</formula>
    </cfRule>
  </conditionalFormatting>
  <conditionalFormatting sqref="Y15:Z15">
    <cfRule type="cellIs" dxfId="674" priority="649" operator="equal">
      <formula>"jan."</formula>
    </cfRule>
  </conditionalFormatting>
  <conditionalFormatting sqref="Y15:Z15">
    <cfRule type="cellIs" dxfId="673" priority="648" operator="equal">
      <formula>"jan."</formula>
    </cfRule>
  </conditionalFormatting>
  <conditionalFormatting sqref="Y15:Z15">
    <cfRule type="cellIs" dxfId="672" priority="647" operator="equal">
      <formula>"jan."</formula>
    </cfRule>
  </conditionalFormatting>
  <conditionalFormatting sqref="Y15:Z15">
    <cfRule type="cellIs" dxfId="671" priority="646" operator="equal">
      <formula>"jan."</formula>
    </cfRule>
  </conditionalFormatting>
  <conditionalFormatting sqref="Y15:Z15">
    <cfRule type="cellIs" dxfId="670" priority="645" operator="equal">
      <formula>"jan."</formula>
    </cfRule>
  </conditionalFormatting>
  <conditionalFormatting sqref="Y15:Z15">
    <cfRule type="cellIs" dxfId="669" priority="643" operator="equal">
      <formula>"jan."</formula>
    </cfRule>
  </conditionalFormatting>
  <conditionalFormatting sqref="Y15:Z15">
    <cfRule type="cellIs" dxfId="668" priority="642" operator="equal">
      <formula>"jan."</formula>
    </cfRule>
  </conditionalFormatting>
  <conditionalFormatting sqref="Y15:Z15">
    <cfRule type="cellIs" dxfId="667" priority="641" operator="equal">
      <formula>"jan."</formula>
    </cfRule>
  </conditionalFormatting>
  <conditionalFormatting sqref="Y15:Z15">
    <cfRule type="cellIs" dxfId="666" priority="640" operator="equal">
      <formula>"jan."</formula>
    </cfRule>
  </conditionalFormatting>
  <conditionalFormatting sqref="Y15:Z15">
    <cfRule type="cellIs" dxfId="665" priority="639" operator="equal">
      <formula>"jan."</formula>
    </cfRule>
  </conditionalFormatting>
  <conditionalFormatting sqref="Y15:Z15">
    <cfRule type="cellIs" dxfId="664" priority="638" operator="equal">
      <formula>"jan."</formula>
    </cfRule>
  </conditionalFormatting>
  <conditionalFormatting sqref="Y15:Z15">
    <cfRule type="cellIs" dxfId="663" priority="637" operator="equal">
      <formula>"jan."</formula>
    </cfRule>
  </conditionalFormatting>
  <conditionalFormatting sqref="Y15:Z15">
    <cfRule type="cellIs" dxfId="662" priority="636" operator="equal">
      <formula>"jan."</formula>
    </cfRule>
  </conditionalFormatting>
  <conditionalFormatting sqref="Y15:Z15">
    <cfRule type="cellIs" dxfId="661" priority="635" operator="equal">
      <formula>"jan."</formula>
    </cfRule>
  </conditionalFormatting>
  <conditionalFormatting sqref="Y15:Z15">
    <cfRule type="cellIs" dxfId="660" priority="634" operator="equal">
      <formula>"jan."</formula>
    </cfRule>
  </conditionalFormatting>
  <conditionalFormatting sqref="Y15:Z15">
    <cfRule type="cellIs" dxfId="659" priority="633" operator="equal">
      <formula>"jan."</formula>
    </cfRule>
  </conditionalFormatting>
  <conditionalFormatting sqref="Y15:Z15">
    <cfRule type="cellIs" dxfId="658" priority="632" operator="equal">
      <formula>"jan."</formula>
    </cfRule>
  </conditionalFormatting>
  <conditionalFormatting sqref="Y15:Z15">
    <cfRule type="cellIs" dxfId="657" priority="631" operator="equal">
      <formula>"jan."</formula>
    </cfRule>
  </conditionalFormatting>
  <conditionalFormatting sqref="Y15:Z15">
    <cfRule type="cellIs" dxfId="656" priority="630" operator="equal">
      <formula>"jan."</formula>
    </cfRule>
  </conditionalFormatting>
  <conditionalFormatting sqref="Y15:Z15">
    <cfRule type="cellIs" dxfId="655" priority="629" operator="equal">
      <formula>"jan."</formula>
    </cfRule>
  </conditionalFormatting>
  <conditionalFormatting sqref="Y15:Z15">
    <cfRule type="cellIs" dxfId="654" priority="628" operator="equal">
      <formula>"jan."</formula>
    </cfRule>
  </conditionalFormatting>
  <conditionalFormatting sqref="Y15:Z15">
    <cfRule type="cellIs" dxfId="653" priority="627" operator="equal">
      <formula>"jan."</formula>
    </cfRule>
  </conditionalFormatting>
  <conditionalFormatting sqref="Y15:Z15">
    <cfRule type="cellIs" dxfId="652" priority="626" operator="equal">
      <formula>"jan."</formula>
    </cfRule>
  </conditionalFormatting>
  <conditionalFormatting sqref="Y15:Z15">
    <cfRule type="cellIs" dxfId="651" priority="624" operator="equal">
      <formula>"jan."</formula>
    </cfRule>
  </conditionalFormatting>
  <conditionalFormatting sqref="Y15:Z15">
    <cfRule type="cellIs" dxfId="650" priority="623" operator="equal">
      <formula>"jan."</formula>
    </cfRule>
  </conditionalFormatting>
  <conditionalFormatting sqref="Y15:Z15">
    <cfRule type="cellIs" dxfId="649" priority="622" operator="equal">
      <formula>"jan."</formula>
    </cfRule>
  </conditionalFormatting>
  <conditionalFormatting sqref="Y15:Z15">
    <cfRule type="cellIs" dxfId="648" priority="621" operator="equal">
      <formula>"jan."</formula>
    </cfRule>
  </conditionalFormatting>
  <conditionalFormatting sqref="Y15:Z15">
    <cfRule type="cellIs" dxfId="647" priority="620" operator="equal">
      <formula>"jan."</formula>
    </cfRule>
  </conditionalFormatting>
  <conditionalFormatting sqref="Y15:Z15">
    <cfRule type="cellIs" dxfId="646" priority="619" operator="equal">
      <formula>"jan."</formula>
    </cfRule>
  </conditionalFormatting>
  <conditionalFormatting sqref="Y15:Z15">
    <cfRule type="cellIs" dxfId="645" priority="618" operator="equal">
      <formula>"jan."</formula>
    </cfRule>
  </conditionalFormatting>
  <conditionalFormatting sqref="Y15:Z15">
    <cfRule type="cellIs" dxfId="644" priority="617" operator="equal">
      <formula>"jan."</formula>
    </cfRule>
  </conditionalFormatting>
  <conditionalFormatting sqref="Y15:Z15">
    <cfRule type="cellIs" dxfId="643" priority="616" operator="equal">
      <formula>"jan."</formula>
    </cfRule>
  </conditionalFormatting>
  <conditionalFormatting sqref="Y15:Z15">
    <cfRule type="cellIs" dxfId="642" priority="615" operator="equal">
      <formula>"jan."</formula>
    </cfRule>
  </conditionalFormatting>
  <conditionalFormatting sqref="Y15:Z15">
    <cfRule type="cellIs" dxfId="641" priority="614" operator="equal">
      <formula>"jan."</formula>
    </cfRule>
  </conditionalFormatting>
  <conditionalFormatting sqref="Y15:Z15">
    <cfRule type="cellIs" dxfId="640" priority="613" operator="equal">
      <formula>"jan."</formula>
    </cfRule>
  </conditionalFormatting>
  <conditionalFormatting sqref="Y15:Z15">
    <cfRule type="cellIs" dxfId="639" priority="612" operator="equal">
      <formula>"jan."</formula>
    </cfRule>
  </conditionalFormatting>
  <conditionalFormatting sqref="Y15:Z15">
    <cfRule type="cellIs" dxfId="638" priority="611" operator="equal">
      <formula>"jan."</formula>
    </cfRule>
  </conditionalFormatting>
  <conditionalFormatting sqref="Y15:Z15">
    <cfRule type="cellIs" dxfId="637" priority="610" operator="equal">
      <formula>"jan."</formula>
    </cfRule>
  </conditionalFormatting>
  <conditionalFormatting sqref="Y15:Z15">
    <cfRule type="cellIs" dxfId="636" priority="609" operator="equal">
      <formula>"jan."</formula>
    </cfRule>
  </conditionalFormatting>
  <conditionalFormatting sqref="Y15:Z15">
    <cfRule type="cellIs" dxfId="635" priority="608" operator="equal">
      <formula>"jan."</formula>
    </cfRule>
  </conditionalFormatting>
  <conditionalFormatting sqref="Y15:Z15">
    <cfRule type="cellIs" dxfId="634" priority="607" operator="equal">
      <formula>"jan."</formula>
    </cfRule>
  </conditionalFormatting>
  <conditionalFormatting sqref="Y15:Z15">
    <cfRule type="cellIs" dxfId="633" priority="606" operator="equal">
      <formula>"jan."</formula>
    </cfRule>
  </conditionalFormatting>
  <conditionalFormatting sqref="Y15:Z15">
    <cfRule type="cellIs" dxfId="632" priority="605" operator="equal">
      <formula>"jan."</formula>
    </cfRule>
  </conditionalFormatting>
  <conditionalFormatting sqref="Y15:Z15">
    <cfRule type="cellIs" dxfId="631" priority="604" operator="equal">
      <formula>"jan."</formula>
    </cfRule>
  </conditionalFormatting>
  <conditionalFormatting sqref="Y15:Z15">
    <cfRule type="cellIs" dxfId="630" priority="603" operator="equal">
      <formula>"jan."</formula>
    </cfRule>
  </conditionalFormatting>
  <conditionalFormatting sqref="Y15:Z15">
    <cfRule type="cellIs" dxfId="629" priority="602" operator="equal">
      <formula>"jan."</formula>
    </cfRule>
  </conditionalFormatting>
  <conditionalFormatting sqref="Y15:Z15">
    <cfRule type="cellIs" dxfId="628" priority="601" operator="equal">
      <formula>"jan."</formula>
    </cfRule>
  </conditionalFormatting>
  <conditionalFormatting sqref="Y15:Z15">
    <cfRule type="cellIs" dxfId="627" priority="600" operator="equal">
      <formula>"jan."</formula>
    </cfRule>
  </conditionalFormatting>
  <conditionalFormatting sqref="Y15:Z15">
    <cfRule type="cellIs" dxfId="626" priority="599" operator="equal">
      <formula>"jan."</formula>
    </cfRule>
  </conditionalFormatting>
  <conditionalFormatting sqref="Y15:Z15">
    <cfRule type="cellIs" dxfId="625" priority="598" operator="equal">
      <formula>"jan."</formula>
    </cfRule>
  </conditionalFormatting>
  <conditionalFormatting sqref="Y15:Z15">
    <cfRule type="cellIs" dxfId="624" priority="597" operator="equal">
      <formula>"jan."</formula>
    </cfRule>
  </conditionalFormatting>
  <conditionalFormatting sqref="Y15:Z15">
    <cfRule type="cellIs" dxfId="623" priority="596" operator="equal">
      <formula>"jan."</formula>
    </cfRule>
  </conditionalFormatting>
  <conditionalFormatting sqref="Y15:Z15">
    <cfRule type="cellIs" dxfId="622" priority="595" operator="equal">
      <formula>"jan."</formula>
    </cfRule>
  </conditionalFormatting>
  <conditionalFormatting sqref="Y15:Z15">
    <cfRule type="cellIs" dxfId="621" priority="594" operator="equal">
      <formula>"jan."</formula>
    </cfRule>
  </conditionalFormatting>
  <conditionalFormatting sqref="Y15:Z15">
    <cfRule type="cellIs" dxfId="620" priority="593" operator="equal">
      <formula>"jan."</formula>
    </cfRule>
  </conditionalFormatting>
  <conditionalFormatting sqref="Y15:Z15">
    <cfRule type="cellIs" dxfId="619" priority="592" operator="equal">
      <formula>"jan."</formula>
    </cfRule>
  </conditionalFormatting>
  <conditionalFormatting sqref="Y15:Z15">
    <cfRule type="cellIs" dxfId="618" priority="591" operator="equal">
      <formula>"jan."</formula>
    </cfRule>
  </conditionalFormatting>
  <conditionalFormatting sqref="Y15:Z15">
    <cfRule type="cellIs" dxfId="617" priority="590" operator="equal">
      <formula>"jan."</formula>
    </cfRule>
  </conditionalFormatting>
  <conditionalFormatting sqref="Y15:Z15">
    <cfRule type="cellIs" dxfId="616" priority="589" operator="equal">
      <formula>"jan."</formula>
    </cfRule>
  </conditionalFormatting>
  <conditionalFormatting sqref="Y15:Z15">
    <cfRule type="cellIs" dxfId="615" priority="588" operator="equal">
      <formula>"jan."</formula>
    </cfRule>
  </conditionalFormatting>
  <conditionalFormatting sqref="Y15:Z15">
    <cfRule type="cellIs" dxfId="614" priority="587" operator="equal">
      <formula>"jan."</formula>
    </cfRule>
  </conditionalFormatting>
  <conditionalFormatting sqref="Y15:Z15">
    <cfRule type="cellIs" dxfId="613" priority="586" operator="equal">
      <formula>"jan."</formula>
    </cfRule>
  </conditionalFormatting>
  <conditionalFormatting sqref="Y15:Z15">
    <cfRule type="cellIs" dxfId="612" priority="585" operator="equal">
      <formula>"jan."</formula>
    </cfRule>
  </conditionalFormatting>
  <conditionalFormatting sqref="Y15:Z15">
    <cfRule type="cellIs" dxfId="611" priority="584" operator="equal">
      <formula>"jan."</formula>
    </cfRule>
  </conditionalFormatting>
  <conditionalFormatting sqref="Y15:Z15">
    <cfRule type="cellIs" dxfId="610" priority="583" operator="equal">
      <formula>"jan."</formula>
    </cfRule>
  </conditionalFormatting>
  <conditionalFormatting sqref="Y15:Z15">
    <cfRule type="cellIs" dxfId="609" priority="582" operator="equal">
      <formula>"jan."</formula>
    </cfRule>
  </conditionalFormatting>
  <conditionalFormatting sqref="Y15:Z15">
    <cfRule type="cellIs" dxfId="608" priority="581" operator="equal">
      <formula>"jan."</formula>
    </cfRule>
  </conditionalFormatting>
  <conditionalFormatting sqref="Y15:Z15">
    <cfRule type="cellIs" dxfId="607" priority="580" operator="equal">
      <formula>"jan."</formula>
    </cfRule>
  </conditionalFormatting>
  <conditionalFormatting sqref="Y15:Z15">
    <cfRule type="cellIs" dxfId="606" priority="579" operator="equal">
      <formula>"jan."</formula>
    </cfRule>
  </conditionalFormatting>
  <conditionalFormatting sqref="Y15:Z15">
    <cfRule type="cellIs" dxfId="605" priority="578" operator="equal">
      <formula>"jan."</formula>
    </cfRule>
  </conditionalFormatting>
  <conditionalFormatting sqref="Y15:Z15">
    <cfRule type="cellIs" dxfId="604" priority="576" operator="equal">
      <formula>"jan."</formula>
    </cfRule>
  </conditionalFormatting>
  <conditionalFormatting sqref="Y15:Z15">
    <cfRule type="cellIs" dxfId="603" priority="575" operator="equal">
      <formula>"jan."</formula>
    </cfRule>
  </conditionalFormatting>
  <conditionalFormatting sqref="Y15:Z15">
    <cfRule type="cellIs" dxfId="602" priority="573" operator="equal">
      <formula>"jan."</formula>
    </cfRule>
  </conditionalFormatting>
  <conditionalFormatting sqref="Y15:Z15">
    <cfRule type="cellIs" dxfId="601" priority="571" operator="equal">
      <formula>"jan."</formula>
    </cfRule>
  </conditionalFormatting>
  <conditionalFormatting sqref="Y15:Z15">
    <cfRule type="cellIs" dxfId="600" priority="570" operator="equal">
      <formula>"jan."</formula>
    </cfRule>
  </conditionalFormatting>
  <conditionalFormatting sqref="Y15:Z15">
    <cfRule type="cellIs" dxfId="599" priority="569" operator="equal">
      <formula>"jan."</formula>
    </cfRule>
  </conditionalFormatting>
  <conditionalFormatting sqref="Y15:Z15">
    <cfRule type="cellIs" dxfId="598" priority="568" operator="equal">
      <formula>"jan."</formula>
    </cfRule>
  </conditionalFormatting>
  <conditionalFormatting sqref="Y15:Z15">
    <cfRule type="cellIs" dxfId="597" priority="567" operator="equal">
      <formula>"jan."</formula>
    </cfRule>
  </conditionalFormatting>
  <conditionalFormatting sqref="Y15:Z15">
    <cfRule type="cellIs" dxfId="596" priority="566" operator="equal">
      <formula>"jan."</formula>
    </cfRule>
  </conditionalFormatting>
  <conditionalFormatting sqref="Y15:Z15">
    <cfRule type="cellIs" dxfId="595" priority="565" operator="equal">
      <formula>"jan."</formula>
    </cfRule>
  </conditionalFormatting>
  <conditionalFormatting sqref="Y15:Z15">
    <cfRule type="cellIs" dxfId="594" priority="564" operator="equal">
      <formula>"jan."</formula>
    </cfRule>
  </conditionalFormatting>
  <conditionalFormatting sqref="Y15:Z15">
    <cfRule type="cellIs" dxfId="593" priority="563" operator="equal">
      <formula>"jan."</formula>
    </cfRule>
  </conditionalFormatting>
  <conditionalFormatting sqref="Y15:Z15">
    <cfRule type="cellIs" dxfId="592" priority="562" operator="equal">
      <formula>"jan."</formula>
    </cfRule>
  </conditionalFormatting>
  <conditionalFormatting sqref="Y15:Z15">
    <cfRule type="cellIs" dxfId="591" priority="561" operator="equal">
      <formula>"jan."</formula>
    </cfRule>
  </conditionalFormatting>
  <conditionalFormatting sqref="Y15:Z15">
    <cfRule type="cellIs" dxfId="590" priority="560" operator="equal">
      <formula>"jan."</formula>
    </cfRule>
  </conditionalFormatting>
  <conditionalFormatting sqref="Y15:Z15">
    <cfRule type="cellIs" dxfId="589" priority="559" operator="equal">
      <formula>"jan."</formula>
    </cfRule>
  </conditionalFormatting>
  <conditionalFormatting sqref="Y15:Z15">
    <cfRule type="cellIs" dxfId="588" priority="556" operator="equal">
      <formula>"jan."</formula>
    </cfRule>
  </conditionalFormatting>
  <conditionalFormatting sqref="Y15:Z15">
    <cfRule type="cellIs" dxfId="587" priority="555" operator="equal">
      <formula>"jan."</formula>
    </cfRule>
  </conditionalFormatting>
  <conditionalFormatting sqref="Y15:Z15">
    <cfRule type="cellIs" dxfId="586" priority="554" operator="equal">
      <formula>"jan."</formula>
    </cfRule>
  </conditionalFormatting>
  <conditionalFormatting sqref="Y15:Z15">
    <cfRule type="cellIs" dxfId="585" priority="553" operator="equal">
      <formula>"jan."</formula>
    </cfRule>
  </conditionalFormatting>
  <conditionalFormatting sqref="Y15:Z15">
    <cfRule type="cellIs" dxfId="584" priority="552" operator="equal">
      <formula>"jan."</formula>
    </cfRule>
  </conditionalFormatting>
  <conditionalFormatting sqref="Y15:Z15">
    <cfRule type="cellIs" dxfId="583" priority="551" operator="equal">
      <formula>"jan."</formula>
    </cfRule>
  </conditionalFormatting>
  <conditionalFormatting sqref="Y15:Z15">
    <cfRule type="cellIs" dxfId="582" priority="550" operator="equal">
      <formula>"jan."</formula>
    </cfRule>
  </conditionalFormatting>
  <conditionalFormatting sqref="Y15:Z15">
    <cfRule type="cellIs" dxfId="581" priority="549" operator="equal">
      <formula>"jan."</formula>
    </cfRule>
  </conditionalFormatting>
  <conditionalFormatting sqref="Y15:Z15">
    <cfRule type="cellIs" dxfId="580" priority="548" operator="equal">
      <formula>"jan."</formula>
    </cfRule>
  </conditionalFormatting>
  <conditionalFormatting sqref="Y15:Z15">
    <cfRule type="cellIs" dxfId="579" priority="547" operator="equal">
      <formula>"jan."</formula>
    </cfRule>
  </conditionalFormatting>
  <conditionalFormatting sqref="Y15:Z15">
    <cfRule type="cellIs" dxfId="578" priority="546" operator="equal">
      <formula>"jan."</formula>
    </cfRule>
  </conditionalFormatting>
  <conditionalFormatting sqref="Y15:Z15">
    <cfRule type="cellIs" dxfId="577" priority="545" operator="equal">
      <formula>"jan."</formula>
    </cfRule>
  </conditionalFormatting>
  <conditionalFormatting sqref="Y15:Z15">
    <cfRule type="cellIs" dxfId="576" priority="544" operator="equal">
      <formula>"jan."</formula>
    </cfRule>
  </conditionalFormatting>
  <conditionalFormatting sqref="Y15:Z15">
    <cfRule type="cellIs" dxfId="575" priority="543" operator="equal">
      <formula>"jan."</formula>
    </cfRule>
  </conditionalFormatting>
  <conditionalFormatting sqref="Y15:Z15">
    <cfRule type="cellIs" dxfId="574" priority="542" operator="equal">
      <formula>"jan."</formula>
    </cfRule>
  </conditionalFormatting>
  <conditionalFormatting sqref="Y15:Z15">
    <cfRule type="cellIs" dxfId="573" priority="541" operator="equal">
      <formula>"jan."</formula>
    </cfRule>
  </conditionalFormatting>
  <conditionalFormatting sqref="Y15:Z15">
    <cfRule type="cellIs" dxfId="572" priority="540" operator="equal">
      <formula>"jan."</formula>
    </cfRule>
  </conditionalFormatting>
  <conditionalFormatting sqref="Y15:Z15">
    <cfRule type="cellIs" dxfId="571" priority="539" operator="equal">
      <formula>"jan."</formula>
    </cfRule>
  </conditionalFormatting>
  <conditionalFormatting sqref="Y15:Z15">
    <cfRule type="cellIs" dxfId="570" priority="538" operator="equal">
      <formula>"jan."</formula>
    </cfRule>
  </conditionalFormatting>
  <conditionalFormatting sqref="Y15:Z15">
    <cfRule type="cellIs" dxfId="569" priority="537" operator="equal">
      <formula>"jan."</formula>
    </cfRule>
  </conditionalFormatting>
  <conditionalFormatting sqref="Y15:Z15">
    <cfRule type="cellIs" dxfId="568" priority="536" operator="equal">
      <formula>"jan."</formula>
    </cfRule>
  </conditionalFormatting>
  <conditionalFormatting sqref="Y15:Z15">
    <cfRule type="cellIs" dxfId="567" priority="535" operator="equal">
      <formula>"jan."</formula>
    </cfRule>
  </conditionalFormatting>
  <conditionalFormatting sqref="Y15:Z15">
    <cfRule type="cellIs" dxfId="566" priority="534" operator="equal">
      <formula>"jan."</formula>
    </cfRule>
  </conditionalFormatting>
  <conditionalFormatting sqref="Y15:Z15">
    <cfRule type="cellIs" dxfId="565" priority="533" operator="equal">
      <formula>"jan."</formula>
    </cfRule>
  </conditionalFormatting>
  <conditionalFormatting sqref="Y15:Z15">
    <cfRule type="cellIs" dxfId="564" priority="532" operator="equal">
      <formula>"jan."</formula>
    </cfRule>
  </conditionalFormatting>
  <conditionalFormatting sqref="Y15:Z15">
    <cfRule type="cellIs" dxfId="563" priority="531" operator="equal">
      <formula>"jan."</formula>
    </cfRule>
  </conditionalFormatting>
  <conditionalFormatting sqref="Y15:Z15">
    <cfRule type="cellIs" dxfId="562" priority="530" operator="equal">
      <formula>"jan."</formula>
    </cfRule>
  </conditionalFormatting>
  <conditionalFormatting sqref="Y15:Z15">
    <cfRule type="cellIs" dxfId="561" priority="529" operator="equal">
      <formula>"jan."</formula>
    </cfRule>
  </conditionalFormatting>
  <conditionalFormatting sqref="Y15:Z15">
    <cfRule type="cellIs" dxfId="560" priority="528" operator="equal">
      <formula>"jan."</formula>
    </cfRule>
  </conditionalFormatting>
  <conditionalFormatting sqref="Y15:Z15">
    <cfRule type="cellIs" dxfId="559" priority="527" operator="equal">
      <formula>"jan."</formula>
    </cfRule>
  </conditionalFormatting>
  <conditionalFormatting sqref="Y15:Z15">
    <cfRule type="cellIs" dxfId="558" priority="526" operator="equal">
      <formula>"jan."</formula>
    </cfRule>
  </conditionalFormatting>
  <conditionalFormatting sqref="Y15:Z15">
    <cfRule type="cellIs" dxfId="557" priority="525" operator="equal">
      <formula>"jan."</formula>
    </cfRule>
  </conditionalFormatting>
  <conditionalFormatting sqref="Y15:Z15">
    <cfRule type="cellIs" dxfId="556" priority="524" operator="equal">
      <formula>"jan."</formula>
    </cfRule>
  </conditionalFormatting>
  <conditionalFormatting sqref="Y15:Z15">
    <cfRule type="cellIs" dxfId="555" priority="523" operator="equal">
      <formula>"jan."</formula>
    </cfRule>
  </conditionalFormatting>
  <conditionalFormatting sqref="Y15:Z15">
    <cfRule type="cellIs" dxfId="554" priority="522" operator="equal">
      <formula>"jan."</formula>
    </cfRule>
  </conditionalFormatting>
  <conditionalFormatting sqref="Y15:Z15">
    <cfRule type="cellIs" dxfId="553" priority="521" operator="equal">
      <formula>"jan."</formula>
    </cfRule>
  </conditionalFormatting>
  <conditionalFormatting sqref="Y15:Z15">
    <cfRule type="cellIs" dxfId="552" priority="520" operator="equal">
      <formula>"jan."</formula>
    </cfRule>
  </conditionalFormatting>
  <conditionalFormatting sqref="Y15:Z15">
    <cfRule type="cellIs" dxfId="551" priority="519" operator="equal">
      <formula>"jan."</formula>
    </cfRule>
  </conditionalFormatting>
  <conditionalFormatting sqref="Y15:Z15">
    <cfRule type="cellIs" dxfId="550" priority="518" operator="equal">
      <formula>"jan."</formula>
    </cfRule>
  </conditionalFormatting>
  <conditionalFormatting sqref="Y15:Z15">
    <cfRule type="cellIs" dxfId="549" priority="517" operator="equal">
      <formula>"jan."</formula>
    </cfRule>
  </conditionalFormatting>
  <conditionalFormatting sqref="Y15:Z15">
    <cfRule type="cellIs" dxfId="548" priority="516" operator="equal">
      <formula>"jan."</formula>
    </cfRule>
  </conditionalFormatting>
  <conditionalFormatting sqref="Y15:Z15">
    <cfRule type="cellIs" dxfId="547" priority="515" operator="equal">
      <formula>"jan."</formula>
    </cfRule>
  </conditionalFormatting>
  <conditionalFormatting sqref="Y15:Z15">
    <cfRule type="cellIs" dxfId="546" priority="514" operator="equal">
      <formula>"jan."</formula>
    </cfRule>
  </conditionalFormatting>
  <conditionalFormatting sqref="Y15:Z15">
    <cfRule type="cellIs" dxfId="545" priority="513" operator="equal">
      <formula>"jan."</formula>
    </cfRule>
  </conditionalFormatting>
  <conditionalFormatting sqref="Y15:Z15">
    <cfRule type="cellIs" dxfId="544" priority="512" operator="equal">
      <formula>"jan."</formula>
    </cfRule>
  </conditionalFormatting>
  <conditionalFormatting sqref="Y15:Z15">
    <cfRule type="cellIs" dxfId="543" priority="511" operator="equal">
      <formula>"jan."</formula>
    </cfRule>
  </conditionalFormatting>
  <conditionalFormatting sqref="Y15:Z15">
    <cfRule type="cellIs" dxfId="542" priority="510" operator="equal">
      <formula>"jan."</formula>
    </cfRule>
  </conditionalFormatting>
  <conditionalFormatting sqref="Y15:Z15">
    <cfRule type="cellIs" dxfId="541" priority="509" operator="equal">
      <formula>"jan."</formula>
    </cfRule>
  </conditionalFormatting>
  <conditionalFormatting sqref="Y15:Z15">
    <cfRule type="cellIs" dxfId="540" priority="508" operator="equal">
      <formula>"jan."</formula>
    </cfRule>
  </conditionalFormatting>
  <conditionalFormatting sqref="Y15:Z15">
    <cfRule type="cellIs" dxfId="539" priority="507" operator="equal">
      <formula>"jan."</formula>
    </cfRule>
  </conditionalFormatting>
  <conditionalFormatting sqref="Y15:Z15">
    <cfRule type="cellIs" dxfId="538" priority="506" operator="equal">
      <formula>"jan."</formula>
    </cfRule>
  </conditionalFormatting>
  <conditionalFormatting sqref="Y15:Z15">
    <cfRule type="cellIs" dxfId="537" priority="505" operator="equal">
      <formula>"jan."</formula>
    </cfRule>
  </conditionalFormatting>
  <conditionalFormatting sqref="Y15:Z15">
    <cfRule type="cellIs" dxfId="536" priority="504" operator="equal">
      <formula>"jan."</formula>
    </cfRule>
  </conditionalFormatting>
  <conditionalFormatting sqref="Y15:Z15">
    <cfRule type="cellIs" dxfId="535" priority="503" operator="equal">
      <formula>"jan."</formula>
    </cfRule>
  </conditionalFormatting>
  <conditionalFormatting sqref="Y15:Z15">
    <cfRule type="cellIs" dxfId="534" priority="502" operator="equal">
      <formula>"jan."</formula>
    </cfRule>
  </conditionalFormatting>
  <conditionalFormatting sqref="Y15:Z15">
    <cfRule type="cellIs" dxfId="533" priority="501" operator="equal">
      <formula>"jan."</formula>
    </cfRule>
  </conditionalFormatting>
  <conditionalFormatting sqref="Y15:Z15">
    <cfRule type="cellIs" dxfId="532" priority="500" operator="equal">
      <formula>"jan."</formula>
    </cfRule>
  </conditionalFormatting>
  <conditionalFormatting sqref="Y15:Z15">
    <cfRule type="cellIs" dxfId="531" priority="499" operator="equal">
      <formula>"jan."</formula>
    </cfRule>
  </conditionalFormatting>
  <conditionalFormatting sqref="Y15:Z15">
    <cfRule type="cellIs" dxfId="530" priority="498" operator="equal">
      <formula>"jan."</formula>
    </cfRule>
  </conditionalFormatting>
  <conditionalFormatting sqref="Y15:Z15">
    <cfRule type="cellIs" dxfId="529" priority="497" operator="equal">
      <formula>"jan."</formula>
    </cfRule>
  </conditionalFormatting>
  <conditionalFormatting sqref="Y15:Z15">
    <cfRule type="cellIs" dxfId="528" priority="496" operator="equal">
      <formula>"jan."</formula>
    </cfRule>
  </conditionalFormatting>
  <conditionalFormatting sqref="Y15:Z15">
    <cfRule type="cellIs" dxfId="527" priority="495" operator="equal">
      <formula>"jan."</formula>
    </cfRule>
  </conditionalFormatting>
  <conditionalFormatting sqref="Y15:Z15">
    <cfRule type="cellIs" dxfId="526" priority="494" operator="equal">
      <formula>"jan."</formula>
    </cfRule>
  </conditionalFormatting>
  <conditionalFormatting sqref="Y15:Z15">
    <cfRule type="cellIs" dxfId="525" priority="493" operator="equal">
      <formula>"jan."</formula>
    </cfRule>
  </conditionalFormatting>
  <conditionalFormatting sqref="Y15:Z15">
    <cfRule type="cellIs" dxfId="524" priority="492" operator="equal">
      <formula>"jan."</formula>
    </cfRule>
  </conditionalFormatting>
  <conditionalFormatting sqref="Y15:Z15">
    <cfRule type="cellIs" dxfId="523" priority="491" operator="equal">
      <formula>"jan."</formula>
    </cfRule>
  </conditionalFormatting>
  <conditionalFormatting sqref="Y15:Z15">
    <cfRule type="cellIs" dxfId="522" priority="490" operator="equal">
      <formula>"jan."</formula>
    </cfRule>
  </conditionalFormatting>
  <conditionalFormatting sqref="Y15:Z15">
    <cfRule type="cellIs" dxfId="521" priority="489" operator="equal">
      <formula>"jan."</formula>
    </cfRule>
  </conditionalFormatting>
  <conditionalFormatting sqref="Y15:Z15">
    <cfRule type="cellIs" dxfId="520" priority="488" operator="equal">
      <formula>"jan."</formula>
    </cfRule>
  </conditionalFormatting>
  <conditionalFormatting sqref="Y15:Z15">
    <cfRule type="cellIs" dxfId="519" priority="487" operator="equal">
      <formula>"jan."</formula>
    </cfRule>
  </conditionalFormatting>
  <conditionalFormatting sqref="Y15:Z15">
    <cfRule type="cellIs" dxfId="518" priority="486" operator="equal">
      <formula>"jan."</formula>
    </cfRule>
  </conditionalFormatting>
  <conditionalFormatting sqref="Y15:Z15">
    <cfRule type="cellIs" dxfId="517" priority="485" operator="equal">
      <formula>"jan."</formula>
    </cfRule>
  </conditionalFormatting>
  <conditionalFormatting sqref="Y15:Z15">
    <cfRule type="cellIs" dxfId="516" priority="484" operator="equal">
      <formula>"jan."</formula>
    </cfRule>
  </conditionalFormatting>
  <conditionalFormatting sqref="Y15:Z15">
    <cfRule type="cellIs" dxfId="515" priority="483" operator="equal">
      <formula>"jan."</formula>
    </cfRule>
  </conditionalFormatting>
  <conditionalFormatting sqref="Y15:Z15">
    <cfRule type="cellIs" dxfId="514" priority="482" operator="equal">
      <formula>"jan."</formula>
    </cfRule>
  </conditionalFormatting>
  <conditionalFormatting sqref="Y15:Z15">
    <cfRule type="cellIs" dxfId="513" priority="481" operator="equal">
      <formula>"jan."</formula>
    </cfRule>
  </conditionalFormatting>
  <conditionalFormatting sqref="Y15:Z15">
    <cfRule type="cellIs" dxfId="512" priority="480" operator="equal">
      <formula>"jan."</formula>
    </cfRule>
  </conditionalFormatting>
  <conditionalFormatting sqref="Y15:Z15">
    <cfRule type="cellIs" dxfId="511" priority="479" operator="equal">
      <formula>"jan."</formula>
    </cfRule>
  </conditionalFormatting>
  <conditionalFormatting sqref="Y15:Z15">
    <cfRule type="cellIs" dxfId="510" priority="478" operator="equal">
      <formula>"jan."</formula>
    </cfRule>
  </conditionalFormatting>
  <conditionalFormatting sqref="Y15:Z15">
    <cfRule type="cellIs" dxfId="509" priority="477" operator="equal">
      <formula>"jan."</formula>
    </cfRule>
  </conditionalFormatting>
  <conditionalFormatting sqref="Y15:Z15">
    <cfRule type="cellIs" dxfId="508" priority="476" operator="equal">
      <formula>"jan."</formula>
    </cfRule>
  </conditionalFormatting>
  <conditionalFormatting sqref="Y15:Z15">
    <cfRule type="cellIs" dxfId="507" priority="475" operator="equal">
      <formula>"jan."</formula>
    </cfRule>
  </conditionalFormatting>
  <conditionalFormatting sqref="Y15:Z15">
    <cfRule type="cellIs" dxfId="506" priority="474" operator="equal">
      <formula>"jan."</formula>
    </cfRule>
  </conditionalFormatting>
  <conditionalFormatting sqref="Y15:Z15">
    <cfRule type="cellIs" dxfId="505" priority="473" operator="equal">
      <formula>"jan."</formula>
    </cfRule>
  </conditionalFormatting>
  <conditionalFormatting sqref="Y15:Z15">
    <cfRule type="cellIs" dxfId="504" priority="472" operator="equal">
      <formula>"jan."</formula>
    </cfRule>
  </conditionalFormatting>
  <conditionalFormatting sqref="Y15:Z15">
    <cfRule type="cellIs" dxfId="503" priority="471" operator="equal">
      <formula>"jan."</formula>
    </cfRule>
  </conditionalFormatting>
  <conditionalFormatting sqref="Y15:Z15">
    <cfRule type="cellIs" dxfId="502" priority="470" operator="equal">
      <formula>"jan."</formula>
    </cfRule>
  </conditionalFormatting>
  <conditionalFormatting sqref="Y15:Z15">
    <cfRule type="cellIs" dxfId="501" priority="469" operator="equal">
      <formula>"jan."</formula>
    </cfRule>
  </conditionalFormatting>
  <conditionalFormatting sqref="Y15:Z15">
    <cfRule type="cellIs" dxfId="500" priority="468" operator="equal">
      <formula>"jan."</formula>
    </cfRule>
  </conditionalFormatting>
  <conditionalFormatting sqref="Y15:Z15">
    <cfRule type="cellIs" dxfId="499" priority="467" operator="equal">
      <formula>"jan."</formula>
    </cfRule>
  </conditionalFormatting>
  <conditionalFormatting sqref="Y15:Z15">
    <cfRule type="cellIs" dxfId="498" priority="466" operator="equal">
      <formula>"jan."</formula>
    </cfRule>
  </conditionalFormatting>
  <conditionalFormatting sqref="Y15:Z15">
    <cfRule type="cellIs" dxfId="497" priority="465" operator="equal">
      <formula>"jan."</formula>
    </cfRule>
  </conditionalFormatting>
  <conditionalFormatting sqref="Y15:Z15">
    <cfRule type="cellIs" dxfId="496" priority="464" operator="equal">
      <formula>"jan."</formula>
    </cfRule>
  </conditionalFormatting>
  <conditionalFormatting sqref="Y15:Z15">
    <cfRule type="cellIs" dxfId="495" priority="463" operator="equal">
      <formula>"jan."</formula>
    </cfRule>
  </conditionalFormatting>
  <conditionalFormatting sqref="Y15:Z15">
    <cfRule type="cellIs" dxfId="494" priority="462" operator="equal">
      <formula>"jan."</formula>
    </cfRule>
  </conditionalFormatting>
  <conditionalFormatting sqref="Y15:Z15">
    <cfRule type="cellIs" dxfId="493" priority="461" operator="equal">
      <formula>"jan."</formula>
    </cfRule>
  </conditionalFormatting>
  <conditionalFormatting sqref="Y15:Z15">
    <cfRule type="cellIs" dxfId="492" priority="460" operator="equal">
      <formula>"jan."</formula>
    </cfRule>
  </conditionalFormatting>
  <conditionalFormatting sqref="Y15:Z15">
    <cfRule type="cellIs" dxfId="491" priority="459" operator="equal">
      <formula>"jan."</formula>
    </cfRule>
  </conditionalFormatting>
  <conditionalFormatting sqref="Y15:Z15">
    <cfRule type="cellIs" dxfId="490" priority="458" operator="equal">
      <formula>"jan."</formula>
    </cfRule>
  </conditionalFormatting>
  <conditionalFormatting sqref="Y15:Z15">
    <cfRule type="cellIs" dxfId="489" priority="457" operator="equal">
      <formula>"jan."</formula>
    </cfRule>
  </conditionalFormatting>
  <conditionalFormatting sqref="Y15:Z15">
    <cfRule type="cellIs" dxfId="488" priority="456" operator="equal">
      <formula>"jan."</formula>
    </cfRule>
  </conditionalFormatting>
  <conditionalFormatting sqref="Y15:Z15">
    <cfRule type="cellIs" dxfId="487" priority="455" operator="equal">
      <formula>"jan."</formula>
    </cfRule>
  </conditionalFormatting>
  <conditionalFormatting sqref="Y15:Z15">
    <cfRule type="cellIs" dxfId="486" priority="454" operator="equal">
      <formula>"jan."</formula>
    </cfRule>
  </conditionalFormatting>
  <conditionalFormatting sqref="Y15:Z15">
    <cfRule type="cellIs" dxfId="485" priority="453" operator="equal">
      <formula>"jan."</formula>
    </cfRule>
  </conditionalFormatting>
  <conditionalFormatting sqref="Y15:Z15">
    <cfRule type="cellIs" dxfId="484" priority="452" operator="equal">
      <formula>"jan."</formula>
    </cfRule>
  </conditionalFormatting>
  <conditionalFormatting sqref="Y15:Z15">
    <cfRule type="cellIs" dxfId="483" priority="451" operator="equal">
      <formula>"jan."</formula>
    </cfRule>
  </conditionalFormatting>
  <conditionalFormatting sqref="Y15:Z15">
    <cfRule type="cellIs" dxfId="482" priority="450" operator="equal">
      <formula>"jan."</formula>
    </cfRule>
  </conditionalFormatting>
  <conditionalFormatting sqref="Y15:Z15">
    <cfRule type="cellIs" dxfId="481" priority="449" operator="equal">
      <formula>"jan."</formula>
    </cfRule>
  </conditionalFormatting>
  <conditionalFormatting sqref="Y15:Z15">
    <cfRule type="cellIs" dxfId="480" priority="448" operator="equal">
      <formula>"jan."</formula>
    </cfRule>
  </conditionalFormatting>
  <conditionalFormatting sqref="Y15:Z15">
    <cfRule type="cellIs" dxfId="479" priority="447" operator="equal">
      <formula>"jan."</formula>
    </cfRule>
  </conditionalFormatting>
  <conditionalFormatting sqref="Y15:Z15">
    <cfRule type="cellIs" dxfId="478" priority="446" operator="equal">
      <formula>"jan."</formula>
    </cfRule>
  </conditionalFormatting>
  <conditionalFormatting sqref="Y15:Z15">
    <cfRule type="cellIs" dxfId="477" priority="445" operator="equal">
      <formula>"jan."</formula>
    </cfRule>
  </conditionalFormatting>
  <conditionalFormatting sqref="Y15:Z15">
    <cfRule type="cellIs" dxfId="476" priority="444" operator="equal">
      <formula>"jan."</formula>
    </cfRule>
  </conditionalFormatting>
  <conditionalFormatting sqref="Y15:Z15">
    <cfRule type="cellIs" dxfId="475" priority="443" operator="equal">
      <formula>"jan."</formula>
    </cfRule>
  </conditionalFormatting>
  <conditionalFormatting sqref="Y15:Z15">
    <cfRule type="cellIs" dxfId="474" priority="442" operator="equal">
      <formula>"jan."</formula>
    </cfRule>
  </conditionalFormatting>
  <conditionalFormatting sqref="Y15:Z15">
    <cfRule type="cellIs" dxfId="473" priority="440" operator="equal">
      <formula>"jan."</formula>
    </cfRule>
  </conditionalFormatting>
  <conditionalFormatting sqref="Y15:Z15">
    <cfRule type="cellIs" dxfId="472" priority="439" operator="equal">
      <formula>"jan."</formula>
    </cfRule>
  </conditionalFormatting>
  <conditionalFormatting sqref="Y15:Z15">
    <cfRule type="cellIs" dxfId="471" priority="438" operator="equal">
      <formula>"jan."</formula>
    </cfRule>
  </conditionalFormatting>
  <conditionalFormatting sqref="Y15:Z15">
    <cfRule type="cellIs" dxfId="470" priority="437" operator="equal">
      <formula>"jan."</formula>
    </cfRule>
  </conditionalFormatting>
  <conditionalFormatting sqref="Y15:Z15">
    <cfRule type="cellIs" dxfId="469" priority="436" operator="equal">
      <formula>"jan."</formula>
    </cfRule>
  </conditionalFormatting>
  <conditionalFormatting sqref="Y15:Z15">
    <cfRule type="cellIs" dxfId="468" priority="435" operator="equal">
      <formula>"jan."</formula>
    </cfRule>
  </conditionalFormatting>
  <conditionalFormatting sqref="Y15:Z15">
    <cfRule type="cellIs" dxfId="467" priority="434" operator="equal">
      <formula>"jan."</formula>
    </cfRule>
  </conditionalFormatting>
  <conditionalFormatting sqref="Y15:Z15">
    <cfRule type="cellIs" dxfId="466" priority="433" operator="equal">
      <formula>"jan."</formula>
    </cfRule>
  </conditionalFormatting>
  <conditionalFormatting sqref="Y15:Z15">
    <cfRule type="cellIs" dxfId="465" priority="432" operator="equal">
      <formula>"jan."</formula>
    </cfRule>
  </conditionalFormatting>
  <conditionalFormatting sqref="Y15:Z15">
    <cfRule type="cellIs" dxfId="464" priority="431" operator="equal">
      <formula>"jan."</formula>
    </cfRule>
  </conditionalFormatting>
  <conditionalFormatting sqref="Y15:Z15">
    <cfRule type="cellIs" dxfId="463" priority="430" operator="equal">
      <formula>"jan."</formula>
    </cfRule>
  </conditionalFormatting>
  <conditionalFormatting sqref="Y15:Z15">
    <cfRule type="cellIs" dxfId="462" priority="428" operator="equal">
      <formula>"jan."</formula>
    </cfRule>
  </conditionalFormatting>
  <conditionalFormatting sqref="Y15:Z15">
    <cfRule type="cellIs" dxfId="461" priority="427" operator="equal">
      <formula>"jan."</formula>
    </cfRule>
  </conditionalFormatting>
  <conditionalFormatting sqref="Y15:Z15">
    <cfRule type="cellIs" dxfId="460" priority="426" operator="equal">
      <formula>"jan."</formula>
    </cfRule>
  </conditionalFormatting>
  <conditionalFormatting sqref="Y15:Z15">
    <cfRule type="cellIs" dxfId="459" priority="425" operator="equal">
      <formula>"jan."</formula>
    </cfRule>
  </conditionalFormatting>
  <conditionalFormatting sqref="Y15:Z15">
    <cfRule type="cellIs" dxfId="458" priority="424" operator="equal">
      <formula>"jan."</formula>
    </cfRule>
  </conditionalFormatting>
  <conditionalFormatting sqref="Y15:Z15">
    <cfRule type="cellIs" dxfId="457" priority="423" operator="equal">
      <formula>"jan."</formula>
    </cfRule>
  </conditionalFormatting>
  <conditionalFormatting sqref="Y15:Z15">
    <cfRule type="cellIs" dxfId="456" priority="422" operator="equal">
      <formula>"jan."</formula>
    </cfRule>
  </conditionalFormatting>
  <conditionalFormatting sqref="Y15:Z15">
    <cfRule type="cellIs" dxfId="455" priority="421" operator="equal">
      <formula>"jan."</formula>
    </cfRule>
  </conditionalFormatting>
  <conditionalFormatting sqref="Y15:Z15">
    <cfRule type="cellIs" dxfId="454" priority="420" operator="equal">
      <formula>"jan."</formula>
    </cfRule>
  </conditionalFormatting>
  <conditionalFormatting sqref="Y15:Z15">
    <cfRule type="cellIs" dxfId="453" priority="419" operator="equal">
      <formula>"jan."</formula>
    </cfRule>
  </conditionalFormatting>
  <conditionalFormatting sqref="Y15:Z15">
    <cfRule type="cellIs" dxfId="452" priority="417" operator="equal">
      <formula>"jan."</formula>
    </cfRule>
  </conditionalFormatting>
  <conditionalFormatting sqref="Y15:Z15">
    <cfRule type="cellIs" dxfId="451" priority="416" operator="equal">
      <formula>"jan."</formula>
    </cfRule>
  </conditionalFormatting>
  <conditionalFormatting sqref="Y15:Z15">
    <cfRule type="cellIs" dxfId="450" priority="415" operator="equal">
      <formula>"jan."</formula>
    </cfRule>
  </conditionalFormatting>
  <conditionalFormatting sqref="Y15:Z15">
    <cfRule type="cellIs" dxfId="449" priority="414" operator="equal">
      <formula>"jan."</formula>
    </cfRule>
  </conditionalFormatting>
  <conditionalFormatting sqref="Y15:Z15">
    <cfRule type="cellIs" dxfId="448" priority="413" operator="equal">
      <formula>"jan."</formula>
    </cfRule>
  </conditionalFormatting>
  <conditionalFormatting sqref="Y15:Z15">
    <cfRule type="cellIs" dxfId="447" priority="411" operator="equal">
      <formula>"jan."</formula>
    </cfRule>
  </conditionalFormatting>
  <conditionalFormatting sqref="Y15:Z15">
    <cfRule type="cellIs" dxfId="446" priority="409" operator="equal">
      <formula>"jan."</formula>
    </cfRule>
  </conditionalFormatting>
  <conditionalFormatting sqref="Y15:Z15">
    <cfRule type="cellIs" dxfId="445" priority="408" operator="equal">
      <formula>"jan."</formula>
    </cfRule>
  </conditionalFormatting>
  <conditionalFormatting sqref="Y15:Z15">
    <cfRule type="cellIs" dxfId="444" priority="406" operator="equal">
      <formula>"jan."</formula>
    </cfRule>
  </conditionalFormatting>
  <conditionalFormatting sqref="Y15:Z15">
    <cfRule type="cellIs" dxfId="443" priority="405" operator="equal">
      <formula>"jan."</formula>
    </cfRule>
  </conditionalFormatting>
  <conditionalFormatting sqref="Y15:Z15">
    <cfRule type="cellIs" dxfId="442" priority="404" operator="equal">
      <formula>"jan."</formula>
    </cfRule>
  </conditionalFormatting>
  <conditionalFormatting sqref="Y15:Z15">
    <cfRule type="cellIs" dxfId="441" priority="403" operator="equal">
      <formula>"jan."</formula>
    </cfRule>
  </conditionalFormatting>
  <conditionalFormatting sqref="Y15:Z15">
    <cfRule type="cellIs" dxfId="440" priority="401" operator="equal">
      <formula>"jan."</formula>
    </cfRule>
  </conditionalFormatting>
  <conditionalFormatting sqref="Y15:Z15">
    <cfRule type="cellIs" dxfId="439" priority="400" operator="equal">
      <formula>"jan."</formula>
    </cfRule>
  </conditionalFormatting>
  <conditionalFormatting sqref="Y15:Z15">
    <cfRule type="cellIs" dxfId="438" priority="399" operator="equal">
      <formula>"jan."</formula>
    </cfRule>
  </conditionalFormatting>
  <conditionalFormatting sqref="Y15:Z15">
    <cfRule type="cellIs" dxfId="437" priority="398" operator="equal">
      <formula>"jan."</formula>
    </cfRule>
  </conditionalFormatting>
  <conditionalFormatting sqref="Y15:Z15">
    <cfRule type="cellIs" dxfId="436" priority="397" operator="equal">
      <formula>"jan."</formula>
    </cfRule>
  </conditionalFormatting>
  <conditionalFormatting sqref="Y15:Z15">
    <cfRule type="cellIs" dxfId="435" priority="396" operator="equal">
      <formula>"jan."</formula>
    </cfRule>
  </conditionalFormatting>
  <conditionalFormatting sqref="Y15:Z15">
    <cfRule type="cellIs" dxfId="434" priority="395" operator="equal">
      <formula>"jan."</formula>
    </cfRule>
  </conditionalFormatting>
  <conditionalFormatting sqref="Y15:Z15">
    <cfRule type="cellIs" dxfId="433" priority="394" operator="equal">
      <formula>"jan."</formula>
    </cfRule>
  </conditionalFormatting>
  <conditionalFormatting sqref="Y15:Z15">
    <cfRule type="cellIs" dxfId="432" priority="393" operator="equal">
      <formula>"jan."</formula>
    </cfRule>
  </conditionalFormatting>
  <conditionalFormatting sqref="Y15:Z15">
    <cfRule type="cellIs" dxfId="431" priority="392" operator="equal">
      <formula>"jan."</formula>
    </cfRule>
  </conditionalFormatting>
  <conditionalFormatting sqref="Y15:Z15">
    <cfRule type="cellIs" dxfId="430" priority="391" operator="equal">
      <formula>"jan."</formula>
    </cfRule>
  </conditionalFormatting>
  <conditionalFormatting sqref="Y15:Z15">
    <cfRule type="cellIs" dxfId="429" priority="390" operator="equal">
      <formula>"jan."</formula>
    </cfRule>
  </conditionalFormatting>
  <conditionalFormatting sqref="Y15:Z15">
    <cfRule type="cellIs" dxfId="428" priority="389" operator="equal">
      <formula>"jan."</formula>
    </cfRule>
  </conditionalFormatting>
  <conditionalFormatting sqref="Y15:Z15">
    <cfRule type="cellIs" dxfId="427" priority="388" operator="equal">
      <formula>"jan."</formula>
    </cfRule>
  </conditionalFormatting>
  <conditionalFormatting sqref="Y15:Z15">
    <cfRule type="cellIs" dxfId="426" priority="387" operator="equal">
      <formula>"jan."</formula>
    </cfRule>
  </conditionalFormatting>
  <conditionalFormatting sqref="Y15:Z15">
    <cfRule type="cellIs" dxfId="425" priority="386" operator="equal">
      <formula>"jan."</formula>
    </cfRule>
  </conditionalFormatting>
  <conditionalFormatting sqref="Y15:Z15">
    <cfRule type="cellIs" dxfId="424" priority="385" operator="equal">
      <formula>"jan."</formula>
    </cfRule>
  </conditionalFormatting>
  <conditionalFormatting sqref="Y15:Z15">
    <cfRule type="cellIs" dxfId="423" priority="384" operator="equal">
      <formula>"jan."</formula>
    </cfRule>
  </conditionalFormatting>
  <conditionalFormatting sqref="Y15:Z15">
    <cfRule type="cellIs" dxfId="422" priority="383" operator="equal">
      <formula>"jan."</formula>
    </cfRule>
  </conditionalFormatting>
  <conditionalFormatting sqref="Y15:Z15">
    <cfRule type="cellIs" dxfId="421" priority="382" operator="equal">
      <formula>"jan."</formula>
    </cfRule>
  </conditionalFormatting>
  <conditionalFormatting sqref="Y15:Z15">
    <cfRule type="cellIs" dxfId="420" priority="381" operator="equal">
      <formula>"jan."</formula>
    </cfRule>
  </conditionalFormatting>
  <conditionalFormatting sqref="Y15:Z15">
    <cfRule type="cellIs" dxfId="419" priority="379" operator="equal">
      <formula>"jan."</formula>
    </cfRule>
  </conditionalFormatting>
  <conditionalFormatting sqref="Y15:Z15">
    <cfRule type="cellIs" dxfId="418" priority="378" operator="equal">
      <formula>"jan."</formula>
    </cfRule>
  </conditionalFormatting>
  <conditionalFormatting sqref="Y15:Z15">
    <cfRule type="cellIs" dxfId="417" priority="376" operator="equal">
      <formula>"jan."</formula>
    </cfRule>
  </conditionalFormatting>
  <conditionalFormatting sqref="Y15:Z15">
    <cfRule type="cellIs" dxfId="416" priority="373" operator="equal">
      <formula>"jan."</formula>
    </cfRule>
  </conditionalFormatting>
  <conditionalFormatting sqref="Y15:Z15">
    <cfRule type="cellIs" dxfId="415" priority="372" operator="equal">
      <formula>"jan."</formula>
    </cfRule>
  </conditionalFormatting>
  <conditionalFormatting sqref="Y15:Z15">
    <cfRule type="cellIs" dxfId="414" priority="371" operator="equal">
      <formula>"jan."</formula>
    </cfRule>
  </conditionalFormatting>
  <conditionalFormatting sqref="Y15:Z15">
    <cfRule type="cellIs" dxfId="413" priority="370" operator="equal">
      <formula>"jan."</formula>
    </cfRule>
  </conditionalFormatting>
  <conditionalFormatting sqref="Y15:Z15">
    <cfRule type="cellIs" dxfId="412" priority="369" operator="equal">
      <formula>"jan."</formula>
    </cfRule>
  </conditionalFormatting>
  <conditionalFormatting sqref="Y15:Z15">
    <cfRule type="cellIs" dxfId="411" priority="368" operator="equal">
      <formula>"jan."</formula>
    </cfRule>
  </conditionalFormatting>
  <conditionalFormatting sqref="Y15:Z15">
    <cfRule type="cellIs" dxfId="410" priority="367" operator="equal">
      <formula>"jan."</formula>
    </cfRule>
  </conditionalFormatting>
  <conditionalFormatting sqref="Y15:Z15">
    <cfRule type="cellIs" dxfId="409" priority="366" operator="equal">
      <formula>"jan."</formula>
    </cfRule>
  </conditionalFormatting>
  <conditionalFormatting sqref="Y15:Z15">
    <cfRule type="cellIs" dxfId="408" priority="365" operator="equal">
      <formula>"jan."</formula>
    </cfRule>
  </conditionalFormatting>
  <conditionalFormatting sqref="Y15:Z15">
    <cfRule type="cellIs" dxfId="407" priority="363" operator="equal">
      <formula>"jan."</formula>
    </cfRule>
  </conditionalFormatting>
  <conditionalFormatting sqref="Y15:Z15">
    <cfRule type="cellIs" dxfId="406" priority="362" operator="equal">
      <formula>"jan."</formula>
    </cfRule>
  </conditionalFormatting>
  <conditionalFormatting sqref="Y15:Z15">
    <cfRule type="cellIs" dxfId="405" priority="361" operator="equal">
      <formula>"jan."</formula>
    </cfRule>
  </conditionalFormatting>
  <conditionalFormatting sqref="Y15:Z15">
    <cfRule type="cellIs" dxfId="404" priority="360" operator="equal">
      <formula>"jan."</formula>
    </cfRule>
  </conditionalFormatting>
  <conditionalFormatting sqref="Y15:Z15">
    <cfRule type="cellIs" dxfId="403" priority="359" operator="equal">
      <formula>"jan."</formula>
    </cfRule>
  </conditionalFormatting>
  <conditionalFormatting sqref="Y15:Z15">
    <cfRule type="cellIs" dxfId="402" priority="358" operator="equal">
      <formula>"jan."</formula>
    </cfRule>
  </conditionalFormatting>
  <conditionalFormatting sqref="Y15:Z15">
    <cfRule type="cellIs" dxfId="401" priority="356" operator="equal">
      <formula>"jan."</formula>
    </cfRule>
  </conditionalFormatting>
  <conditionalFormatting sqref="Y15:Z15">
    <cfRule type="cellIs" dxfId="400" priority="355" operator="equal">
      <formula>"jan."</formula>
    </cfRule>
  </conditionalFormatting>
  <conditionalFormatting sqref="Y15:Z15">
    <cfRule type="cellIs" dxfId="399" priority="353" operator="equal">
      <formula>"jan."</formula>
    </cfRule>
  </conditionalFormatting>
  <conditionalFormatting sqref="Y15:Z15">
    <cfRule type="cellIs" dxfId="398" priority="351" operator="equal">
      <formula>"jan."</formula>
    </cfRule>
  </conditionalFormatting>
  <conditionalFormatting sqref="Y15:Z15">
    <cfRule type="cellIs" dxfId="397" priority="350" operator="equal">
      <formula>"jan."</formula>
    </cfRule>
  </conditionalFormatting>
  <conditionalFormatting sqref="Y15:Z15">
    <cfRule type="cellIs" dxfId="396" priority="349" operator="equal">
      <formula>"jan."</formula>
    </cfRule>
  </conditionalFormatting>
  <conditionalFormatting sqref="Y15:Z15">
    <cfRule type="cellIs" dxfId="395" priority="348" operator="equal">
      <formula>"jan."</formula>
    </cfRule>
  </conditionalFormatting>
  <conditionalFormatting sqref="Y15:Z15">
    <cfRule type="cellIs" dxfId="394" priority="347" operator="equal">
      <formula>"jan."</formula>
    </cfRule>
  </conditionalFormatting>
  <conditionalFormatting sqref="Y15:Z15">
    <cfRule type="cellIs" dxfId="393" priority="346" operator="equal">
      <formula>"jan."</formula>
    </cfRule>
  </conditionalFormatting>
  <conditionalFormatting sqref="Y15:Z15">
    <cfRule type="cellIs" dxfId="392" priority="345" operator="equal">
      <formula>"jan."</formula>
    </cfRule>
  </conditionalFormatting>
  <conditionalFormatting sqref="Y15:Z15">
    <cfRule type="cellIs" dxfId="391" priority="344" operator="equal">
      <formula>"jan."</formula>
    </cfRule>
  </conditionalFormatting>
  <conditionalFormatting sqref="Y15:Z15">
    <cfRule type="cellIs" dxfId="390" priority="343" operator="equal">
      <formula>"jan."</formula>
    </cfRule>
  </conditionalFormatting>
  <conditionalFormatting sqref="Y15:Z15">
    <cfRule type="cellIs" dxfId="389" priority="342" operator="equal">
      <formula>"jan."</formula>
    </cfRule>
  </conditionalFormatting>
  <conditionalFormatting sqref="Y15:Z15">
    <cfRule type="cellIs" dxfId="388" priority="341" operator="equal">
      <formula>"jan."</formula>
    </cfRule>
  </conditionalFormatting>
  <conditionalFormatting sqref="Y15:Z15">
    <cfRule type="cellIs" dxfId="387" priority="340" operator="equal">
      <formula>"jan."</formula>
    </cfRule>
  </conditionalFormatting>
  <conditionalFormatting sqref="Y15:Z15">
    <cfRule type="cellIs" dxfId="386" priority="338" operator="equal">
      <formula>"jan."</formula>
    </cfRule>
  </conditionalFormatting>
  <conditionalFormatting sqref="Y15:Z15">
    <cfRule type="cellIs" dxfId="385" priority="337" operator="equal">
      <formula>"jan."</formula>
    </cfRule>
  </conditionalFormatting>
  <conditionalFormatting sqref="Y15:Z15">
    <cfRule type="cellIs" dxfId="384" priority="336" operator="equal">
      <formula>"jan."</formula>
    </cfRule>
  </conditionalFormatting>
  <conditionalFormatting sqref="Y15:Z15">
    <cfRule type="cellIs" dxfId="383" priority="335" operator="equal">
      <formula>"jan."</formula>
    </cfRule>
  </conditionalFormatting>
  <conditionalFormatting sqref="Y15:Z15">
    <cfRule type="cellIs" dxfId="382" priority="334" operator="equal">
      <formula>"jan."</formula>
    </cfRule>
  </conditionalFormatting>
  <conditionalFormatting sqref="Y15:Z15">
    <cfRule type="cellIs" dxfId="381" priority="333" operator="equal">
      <formula>"jan."</formula>
    </cfRule>
  </conditionalFormatting>
  <conditionalFormatting sqref="Y15:Z15">
    <cfRule type="cellIs" dxfId="380" priority="332" operator="equal">
      <formula>"jan."</formula>
    </cfRule>
  </conditionalFormatting>
  <conditionalFormatting sqref="Y15:Z15">
    <cfRule type="cellIs" dxfId="379" priority="331" operator="equal">
      <formula>"jan."</formula>
    </cfRule>
  </conditionalFormatting>
  <conditionalFormatting sqref="Y15:Z15">
    <cfRule type="cellIs" dxfId="378" priority="329" operator="equal">
      <formula>"jan."</formula>
    </cfRule>
  </conditionalFormatting>
  <conditionalFormatting sqref="Y15:Z15">
    <cfRule type="cellIs" dxfId="377" priority="328" operator="equal">
      <formula>"jan."</formula>
    </cfRule>
  </conditionalFormatting>
  <conditionalFormatting sqref="Y15:Z15">
    <cfRule type="cellIs" dxfId="376" priority="327" operator="equal">
      <formula>"jan."</formula>
    </cfRule>
  </conditionalFormatting>
  <conditionalFormatting sqref="Y15:Z15">
    <cfRule type="cellIs" dxfId="375" priority="326" operator="equal">
      <formula>"jan."</formula>
    </cfRule>
  </conditionalFormatting>
  <conditionalFormatting sqref="Y15:Z15">
    <cfRule type="cellIs" dxfId="374" priority="325" operator="equal">
      <formula>"jan."</formula>
    </cfRule>
  </conditionalFormatting>
  <conditionalFormatting sqref="Y15:Z15">
    <cfRule type="cellIs" dxfId="373" priority="324" operator="equal">
      <formula>"jan."</formula>
    </cfRule>
  </conditionalFormatting>
  <conditionalFormatting sqref="Y15:Z15">
    <cfRule type="cellIs" dxfId="372" priority="323" operator="equal">
      <formula>"jan."</formula>
    </cfRule>
  </conditionalFormatting>
  <conditionalFormatting sqref="Y15:Z15">
    <cfRule type="cellIs" dxfId="371" priority="322" operator="equal">
      <formula>"jan."</formula>
    </cfRule>
  </conditionalFormatting>
  <conditionalFormatting sqref="Y15:Z15">
    <cfRule type="cellIs" dxfId="370" priority="321" operator="equal">
      <formula>"jan."</formula>
    </cfRule>
  </conditionalFormatting>
  <conditionalFormatting sqref="Y15:Z15">
    <cfRule type="cellIs" dxfId="369" priority="320" operator="equal">
      <formula>"jan."</formula>
    </cfRule>
  </conditionalFormatting>
  <conditionalFormatting sqref="Y15:Z15">
    <cfRule type="cellIs" dxfId="368" priority="319" operator="equal">
      <formula>"jan."</formula>
    </cfRule>
  </conditionalFormatting>
  <conditionalFormatting sqref="Y15:Z15">
    <cfRule type="cellIs" dxfId="367" priority="318" operator="equal">
      <formula>"jan."</formula>
    </cfRule>
  </conditionalFormatting>
  <conditionalFormatting sqref="Y15:Z15">
    <cfRule type="cellIs" dxfId="366" priority="317" operator="equal">
      <formula>"jan."</formula>
    </cfRule>
  </conditionalFormatting>
  <conditionalFormatting sqref="Y15:Z15">
    <cfRule type="cellIs" dxfId="365" priority="316" operator="equal">
      <formula>"jan."</formula>
    </cfRule>
  </conditionalFormatting>
  <conditionalFormatting sqref="Y15:Z15">
    <cfRule type="cellIs" dxfId="364" priority="314" operator="equal">
      <formula>"jan."</formula>
    </cfRule>
  </conditionalFormatting>
  <conditionalFormatting sqref="Y15:Z15">
    <cfRule type="cellIs" dxfId="363" priority="311" operator="equal">
      <formula>"jan."</formula>
    </cfRule>
  </conditionalFormatting>
  <conditionalFormatting sqref="Y15:Z15">
    <cfRule type="cellIs" dxfId="362" priority="310" operator="equal">
      <formula>"jan."</formula>
    </cfRule>
  </conditionalFormatting>
  <conditionalFormatting sqref="Y15:Z15">
    <cfRule type="cellIs" dxfId="361" priority="309" operator="equal">
      <formula>"jan."</formula>
    </cfRule>
  </conditionalFormatting>
  <conditionalFormatting sqref="Y15:Z15">
    <cfRule type="cellIs" dxfId="360" priority="308" operator="equal">
      <formula>"jan."</formula>
    </cfRule>
  </conditionalFormatting>
  <conditionalFormatting sqref="Y15:Z15">
    <cfRule type="cellIs" dxfId="359" priority="307" operator="equal">
      <formula>"jan."</formula>
    </cfRule>
  </conditionalFormatting>
  <conditionalFormatting sqref="Y15:Z15">
    <cfRule type="cellIs" dxfId="358" priority="306" operator="equal">
      <formula>"jan."</formula>
    </cfRule>
  </conditionalFormatting>
  <conditionalFormatting sqref="Y15:Z15">
    <cfRule type="cellIs" dxfId="357" priority="304" operator="equal">
      <formula>"jan."</formula>
    </cfRule>
  </conditionalFormatting>
  <conditionalFormatting sqref="Y15:Z15">
    <cfRule type="cellIs" dxfId="356" priority="303" operator="equal">
      <formula>"jan."</formula>
    </cfRule>
  </conditionalFormatting>
  <conditionalFormatting sqref="Y15:Z15">
    <cfRule type="cellIs" dxfId="355" priority="302" operator="equal">
      <formula>"jan."</formula>
    </cfRule>
  </conditionalFormatting>
  <conditionalFormatting sqref="Y15:Z15">
    <cfRule type="cellIs" dxfId="354" priority="301" operator="equal">
      <formula>"jan."</formula>
    </cfRule>
  </conditionalFormatting>
  <conditionalFormatting sqref="Y15:Z15">
    <cfRule type="cellIs" dxfId="353" priority="300" operator="equal">
      <formula>"jan."</formula>
    </cfRule>
  </conditionalFormatting>
  <conditionalFormatting sqref="Y15:Z15">
    <cfRule type="cellIs" dxfId="352" priority="1085" operator="equal">
      <formula>"jan."</formula>
    </cfRule>
  </conditionalFormatting>
  <conditionalFormatting sqref="Y15:Z15">
    <cfRule type="cellIs" dxfId="351" priority="891" operator="equal">
      <formula>"jan."</formula>
    </cfRule>
  </conditionalFormatting>
  <conditionalFormatting sqref="Y15:Z15">
    <cfRule type="cellIs" dxfId="350" priority="882" operator="equal">
      <formula>"jan."</formula>
    </cfRule>
  </conditionalFormatting>
  <conditionalFormatting sqref="Y15:Z15">
    <cfRule type="cellIs" dxfId="349" priority="841" operator="equal">
      <formula>"jan."</formula>
    </cfRule>
  </conditionalFormatting>
  <conditionalFormatting sqref="Y15:Z15">
    <cfRule type="cellIs" dxfId="348" priority="839" operator="equal">
      <formula>"jan."</formula>
    </cfRule>
  </conditionalFormatting>
  <conditionalFormatting sqref="Y15:Z15">
    <cfRule type="cellIs" dxfId="347" priority="821" operator="equal">
      <formula>"jan."</formula>
    </cfRule>
  </conditionalFormatting>
  <conditionalFormatting sqref="Y15:Z15">
    <cfRule type="cellIs" dxfId="346" priority="810" operator="equal">
      <formula>"jan."</formula>
    </cfRule>
  </conditionalFormatting>
  <conditionalFormatting sqref="Y15:Z15">
    <cfRule type="cellIs" dxfId="345" priority="809" operator="equal">
      <formula>"jan."</formula>
    </cfRule>
  </conditionalFormatting>
  <conditionalFormatting sqref="Y15:Z15">
    <cfRule type="cellIs" dxfId="344" priority="800" operator="equal">
      <formula>"jan."</formula>
    </cfRule>
  </conditionalFormatting>
  <conditionalFormatting sqref="Y15:Z15">
    <cfRule type="cellIs" dxfId="343" priority="698" operator="equal">
      <formula>"jan."</formula>
    </cfRule>
  </conditionalFormatting>
  <conditionalFormatting sqref="Y15:Z15">
    <cfRule type="cellIs" dxfId="342" priority="644" operator="equal">
      <formula>"jan."</formula>
    </cfRule>
  </conditionalFormatting>
  <conditionalFormatting sqref="Y15:Z15">
    <cfRule type="cellIs" dxfId="341" priority="625" operator="equal">
      <formula>"jan."</formula>
    </cfRule>
  </conditionalFormatting>
  <conditionalFormatting sqref="Y15:Z15">
    <cfRule type="cellIs" dxfId="340" priority="577" operator="equal">
      <formula>"jan."</formula>
    </cfRule>
  </conditionalFormatting>
  <conditionalFormatting sqref="Y15:Z15">
    <cfRule type="cellIs" dxfId="339" priority="574" operator="equal">
      <formula>"jan."</formula>
    </cfRule>
  </conditionalFormatting>
  <conditionalFormatting sqref="Y15:Z15">
    <cfRule type="cellIs" dxfId="338" priority="572" operator="equal">
      <formula>"jan."</formula>
    </cfRule>
  </conditionalFormatting>
  <conditionalFormatting sqref="Y15:Z15">
    <cfRule type="cellIs" dxfId="337" priority="558" operator="equal">
      <formula>"jan."</formula>
    </cfRule>
  </conditionalFormatting>
  <conditionalFormatting sqref="Y15:Z15">
    <cfRule type="cellIs" dxfId="336" priority="557" operator="equal">
      <formula>"jan."</formula>
    </cfRule>
  </conditionalFormatting>
  <conditionalFormatting sqref="Y15:Z15">
    <cfRule type="cellIs" dxfId="335" priority="441" operator="equal">
      <formula>"jan."</formula>
    </cfRule>
  </conditionalFormatting>
  <conditionalFormatting sqref="Y15:Z15">
    <cfRule type="cellIs" dxfId="334" priority="429" operator="equal">
      <formula>"jan."</formula>
    </cfRule>
  </conditionalFormatting>
  <conditionalFormatting sqref="Y15:Z15">
    <cfRule type="cellIs" dxfId="333" priority="418" operator="equal">
      <formula>"jan."</formula>
    </cfRule>
  </conditionalFormatting>
  <conditionalFormatting sqref="Y15:Z15">
    <cfRule type="cellIs" dxfId="332" priority="412" operator="equal">
      <formula>"jan."</formula>
    </cfRule>
  </conditionalFormatting>
  <conditionalFormatting sqref="Y15:Z15">
    <cfRule type="cellIs" dxfId="331" priority="410" operator="equal">
      <formula>"jan."</formula>
    </cfRule>
  </conditionalFormatting>
  <conditionalFormatting sqref="Y15:Z15">
    <cfRule type="cellIs" dxfId="330" priority="407" operator="equal">
      <formula>"jan."</formula>
    </cfRule>
  </conditionalFormatting>
  <conditionalFormatting sqref="Y15:Z15">
    <cfRule type="cellIs" dxfId="329" priority="402" operator="equal">
      <formula>"jan."</formula>
    </cfRule>
  </conditionalFormatting>
  <conditionalFormatting sqref="Y15:Z15">
    <cfRule type="cellIs" dxfId="328" priority="380" operator="equal">
      <formula>"jan."</formula>
    </cfRule>
  </conditionalFormatting>
  <conditionalFormatting sqref="Y15:Z15">
    <cfRule type="cellIs" dxfId="327" priority="377" operator="equal">
      <formula>"jan."</formula>
    </cfRule>
  </conditionalFormatting>
  <conditionalFormatting sqref="Y15:Z15">
    <cfRule type="cellIs" dxfId="326" priority="375" operator="equal">
      <formula>"jan."</formula>
    </cfRule>
  </conditionalFormatting>
  <conditionalFormatting sqref="Y15:Z15">
    <cfRule type="cellIs" dxfId="325" priority="374" operator="equal">
      <formula>"jan."</formula>
    </cfRule>
  </conditionalFormatting>
  <conditionalFormatting sqref="Y15:Z15">
    <cfRule type="cellIs" dxfId="324" priority="364" operator="equal">
      <formula>"jan."</formula>
    </cfRule>
  </conditionalFormatting>
  <conditionalFormatting sqref="Y15:Z15">
    <cfRule type="cellIs" dxfId="323" priority="357" operator="equal">
      <formula>"jan."</formula>
    </cfRule>
  </conditionalFormatting>
  <conditionalFormatting sqref="Y15:Z15">
    <cfRule type="cellIs" dxfId="322" priority="354" operator="equal">
      <formula>"jan."</formula>
    </cfRule>
  </conditionalFormatting>
  <conditionalFormatting sqref="Y15:Z15">
    <cfRule type="cellIs" dxfId="321" priority="352" operator="equal">
      <formula>"jan."</formula>
    </cfRule>
  </conditionalFormatting>
  <conditionalFormatting sqref="Y15:Z15">
    <cfRule type="cellIs" dxfId="320" priority="339" operator="equal">
      <formula>"jan."</formula>
    </cfRule>
  </conditionalFormatting>
  <conditionalFormatting sqref="Y15:Z15">
    <cfRule type="cellIs" dxfId="319" priority="330" operator="equal">
      <formula>"jan."</formula>
    </cfRule>
  </conditionalFormatting>
  <conditionalFormatting sqref="Y15:Z15">
    <cfRule type="cellIs" dxfId="318" priority="315" operator="equal">
      <formula>"jan."</formula>
    </cfRule>
  </conditionalFormatting>
  <conditionalFormatting sqref="Y15:Z15">
    <cfRule type="cellIs" dxfId="317" priority="313" operator="equal">
      <formula>"jan."</formula>
    </cfRule>
  </conditionalFormatting>
  <conditionalFormatting sqref="Y15:Z15">
    <cfRule type="cellIs" dxfId="316" priority="312" operator="equal">
      <formula>"jan."</formula>
    </cfRule>
  </conditionalFormatting>
  <conditionalFormatting sqref="Y15:Z15">
    <cfRule type="cellIs" dxfId="315" priority="305" operator="equal">
      <formula>"jan."</formula>
    </cfRule>
  </conditionalFormatting>
  <conditionalFormatting sqref="AJ15">
    <cfRule type="cellIs" dxfId="314" priority="297" operator="equal">
      <formula>"jan."</formula>
    </cfRule>
  </conditionalFormatting>
  <conditionalFormatting sqref="AJ15">
    <cfRule type="cellIs" dxfId="313" priority="299" operator="equal">
      <formula>"jan."</formula>
    </cfRule>
  </conditionalFormatting>
  <conditionalFormatting sqref="AJ15">
    <cfRule type="cellIs" dxfId="312" priority="298" operator="equal">
      <formula>"jan."</formula>
    </cfRule>
  </conditionalFormatting>
  <conditionalFormatting sqref="AJ15">
    <cfRule type="cellIs" dxfId="311" priority="296" operator="equal">
      <formula>"jan."</formula>
    </cfRule>
  </conditionalFormatting>
  <conditionalFormatting sqref="AJ15">
    <cfRule type="cellIs" dxfId="310" priority="295" operator="equal">
      <formula>"jan."</formula>
    </cfRule>
  </conditionalFormatting>
  <conditionalFormatting sqref="AJ15">
    <cfRule type="cellIs" dxfId="309" priority="294" operator="equal">
      <formula>"jan."</formula>
    </cfRule>
  </conditionalFormatting>
  <conditionalFormatting sqref="AJ15">
    <cfRule type="cellIs" dxfId="308" priority="293" operator="equal">
      <formula>"jan."</formula>
    </cfRule>
  </conditionalFormatting>
  <conditionalFormatting sqref="AJ15">
    <cfRule type="cellIs" dxfId="307" priority="292" operator="equal">
      <formula>"jan."</formula>
    </cfRule>
  </conditionalFormatting>
  <conditionalFormatting sqref="AJ15">
    <cfRule type="cellIs" dxfId="306" priority="291" operator="equal">
      <formula>"jan."</formula>
    </cfRule>
  </conditionalFormatting>
  <conditionalFormatting sqref="AJ15">
    <cfRule type="cellIs" dxfId="305" priority="290" operator="equal">
      <formula>"jan."</formula>
    </cfRule>
  </conditionalFormatting>
  <conditionalFormatting sqref="AJ15">
    <cfRule type="cellIs" dxfId="304" priority="289" operator="equal">
      <formula>"jan."</formula>
    </cfRule>
  </conditionalFormatting>
  <conditionalFormatting sqref="AJ15">
    <cfRule type="cellIs" dxfId="303" priority="288" operator="equal">
      <formula>"jan."</formula>
    </cfRule>
  </conditionalFormatting>
  <conditionalFormatting sqref="AJ15">
    <cfRule type="cellIs" dxfId="302" priority="287" operator="equal">
      <formula>"jan."</formula>
    </cfRule>
  </conditionalFormatting>
  <conditionalFormatting sqref="AA15">
    <cfRule type="cellIs" dxfId="301" priority="286" operator="equal">
      <formula>"jan."</formula>
    </cfRule>
  </conditionalFormatting>
  <conditionalFormatting sqref="AA15">
    <cfRule type="cellIs" dxfId="300" priority="285" operator="equal">
      <formula>"jan."</formula>
    </cfRule>
  </conditionalFormatting>
  <conditionalFormatting sqref="AA15">
    <cfRule type="cellIs" dxfId="299" priority="284" operator="equal">
      <formula>"jan."</formula>
    </cfRule>
  </conditionalFormatting>
  <conditionalFormatting sqref="AA15">
    <cfRule type="cellIs" dxfId="298" priority="283" operator="equal">
      <formula>"jan."</formula>
    </cfRule>
  </conditionalFormatting>
  <conditionalFormatting sqref="AA15">
    <cfRule type="cellIs" dxfId="297" priority="282" operator="equal">
      <formula>"jan."</formula>
    </cfRule>
  </conditionalFormatting>
  <conditionalFormatting sqref="AA15">
    <cfRule type="cellIs" dxfId="296" priority="281" operator="equal">
      <formula>"jan."</formula>
    </cfRule>
  </conditionalFormatting>
  <conditionalFormatting sqref="AA15">
    <cfRule type="cellIs" dxfId="295" priority="280" operator="equal">
      <formula>"jan."</formula>
    </cfRule>
  </conditionalFormatting>
  <conditionalFormatting sqref="AA15">
    <cfRule type="cellIs" dxfId="294" priority="279" operator="equal">
      <formula>"jan."</formula>
    </cfRule>
  </conditionalFormatting>
  <conditionalFormatting sqref="AA15">
    <cfRule type="cellIs" dxfId="293" priority="278" operator="equal">
      <formula>"jan."</formula>
    </cfRule>
  </conditionalFormatting>
  <conditionalFormatting sqref="AA15">
    <cfRule type="cellIs" dxfId="292" priority="277" operator="equal">
      <formula>"jan."</formula>
    </cfRule>
  </conditionalFormatting>
  <conditionalFormatting sqref="AA15">
    <cfRule type="cellIs" dxfId="291" priority="276" operator="equal">
      <formula>"jan."</formula>
    </cfRule>
  </conditionalFormatting>
  <conditionalFormatting sqref="AA15">
    <cfRule type="cellIs" dxfId="290" priority="275" operator="equal">
      <formula>"jan."</formula>
    </cfRule>
  </conditionalFormatting>
  <conditionalFormatting sqref="AA15">
    <cfRule type="cellIs" dxfId="289" priority="274" operator="equal">
      <formula>"jan."</formula>
    </cfRule>
  </conditionalFormatting>
  <conditionalFormatting sqref="AA15">
    <cfRule type="cellIs" dxfId="288" priority="273" operator="equal">
      <formula>"jan."</formula>
    </cfRule>
  </conditionalFormatting>
  <conditionalFormatting sqref="AA15">
    <cfRule type="cellIs" dxfId="287" priority="272" operator="equal">
      <formula>"jan."</formula>
    </cfRule>
  </conditionalFormatting>
  <conditionalFormatting sqref="AA15">
    <cfRule type="cellIs" dxfId="286" priority="271" operator="equal">
      <formula>"jan."</formula>
    </cfRule>
  </conditionalFormatting>
  <conditionalFormatting sqref="AA15">
    <cfRule type="cellIs" dxfId="285" priority="270" operator="equal">
      <formula>"jan."</formula>
    </cfRule>
  </conditionalFormatting>
  <conditionalFormatting sqref="AA15">
    <cfRule type="cellIs" dxfId="284" priority="269" operator="equal">
      <formula>"jan."</formula>
    </cfRule>
  </conditionalFormatting>
  <conditionalFormatting sqref="AA15">
    <cfRule type="cellIs" dxfId="283" priority="268" operator="equal">
      <formula>"jan."</formula>
    </cfRule>
  </conditionalFormatting>
  <conditionalFormatting sqref="AA15">
    <cfRule type="cellIs" dxfId="282" priority="267" operator="equal">
      <formula>"jan."</formula>
    </cfRule>
  </conditionalFormatting>
  <conditionalFormatting sqref="AA15">
    <cfRule type="cellIs" dxfId="281" priority="266" operator="equal">
      <formula>"jan."</formula>
    </cfRule>
  </conditionalFormatting>
  <conditionalFormatting sqref="AA15">
    <cfRule type="cellIs" dxfId="280" priority="265" operator="equal">
      <formula>"jan."</formula>
    </cfRule>
  </conditionalFormatting>
  <conditionalFormatting sqref="AA15">
    <cfRule type="cellIs" dxfId="279" priority="264" operator="equal">
      <formula>"jan."</formula>
    </cfRule>
  </conditionalFormatting>
  <conditionalFormatting sqref="AA15">
    <cfRule type="cellIs" dxfId="278" priority="263" operator="equal">
      <formula>"jan."</formula>
    </cfRule>
  </conditionalFormatting>
  <conditionalFormatting sqref="AA15">
    <cfRule type="cellIs" dxfId="277" priority="262" operator="equal">
      <formula>"jan."</formula>
    </cfRule>
  </conditionalFormatting>
  <conditionalFormatting sqref="AA15">
    <cfRule type="cellIs" dxfId="276" priority="261" operator="equal">
      <formula>"jan."</formula>
    </cfRule>
  </conditionalFormatting>
  <conditionalFormatting sqref="AA15">
    <cfRule type="cellIs" dxfId="275" priority="260" operator="equal">
      <formula>"jan."</formula>
    </cfRule>
  </conditionalFormatting>
  <conditionalFormatting sqref="AA15">
    <cfRule type="cellIs" dxfId="274" priority="259" operator="equal">
      <formula>"jan."</formula>
    </cfRule>
  </conditionalFormatting>
  <conditionalFormatting sqref="AA15">
    <cfRule type="cellIs" dxfId="273" priority="258" operator="equal">
      <formula>"jan."</formula>
    </cfRule>
  </conditionalFormatting>
  <conditionalFormatting sqref="AA15">
    <cfRule type="cellIs" dxfId="272" priority="257" operator="equal">
      <formula>"jan."</formula>
    </cfRule>
  </conditionalFormatting>
  <conditionalFormatting sqref="AA15">
    <cfRule type="cellIs" dxfId="271" priority="256" operator="equal">
      <formula>"jan."</formula>
    </cfRule>
  </conditionalFormatting>
  <conditionalFormatting sqref="AA15">
    <cfRule type="cellIs" dxfId="270" priority="255" operator="equal">
      <formula>"jan."</formula>
    </cfRule>
  </conditionalFormatting>
  <conditionalFormatting sqref="AA15">
    <cfRule type="cellIs" dxfId="269" priority="254" operator="equal">
      <formula>"jan."</formula>
    </cfRule>
  </conditionalFormatting>
  <conditionalFormatting sqref="AA15">
    <cfRule type="cellIs" dxfId="268" priority="253" operator="equal">
      <formula>"jan."</formula>
    </cfRule>
  </conditionalFormatting>
  <conditionalFormatting sqref="AA15">
    <cfRule type="cellIs" dxfId="267" priority="252" operator="equal">
      <formula>"jan."</formula>
    </cfRule>
  </conditionalFormatting>
  <conditionalFormatting sqref="AA15">
    <cfRule type="cellIs" dxfId="266" priority="251" operator="equal">
      <formula>"jan."</formula>
    </cfRule>
  </conditionalFormatting>
  <conditionalFormatting sqref="AA15">
    <cfRule type="cellIs" dxfId="265" priority="250" operator="equal">
      <formula>"jan."</formula>
    </cfRule>
  </conditionalFormatting>
  <conditionalFormatting sqref="AA15">
    <cfRule type="cellIs" dxfId="264" priority="249" operator="equal">
      <formula>"jan."</formula>
    </cfRule>
  </conditionalFormatting>
  <conditionalFormatting sqref="AA15">
    <cfRule type="cellIs" dxfId="263" priority="248" operator="equal">
      <formula>"jan."</formula>
    </cfRule>
  </conditionalFormatting>
  <conditionalFormatting sqref="AA15">
    <cfRule type="cellIs" dxfId="262" priority="247" operator="equal">
      <formula>"jan."</formula>
    </cfRule>
  </conditionalFormatting>
  <conditionalFormatting sqref="AA15">
    <cfRule type="cellIs" dxfId="261" priority="246" operator="equal">
      <formula>"jan."</formula>
    </cfRule>
  </conditionalFormatting>
  <conditionalFormatting sqref="AA15">
    <cfRule type="cellIs" dxfId="260" priority="245" operator="equal">
      <formula>"jan."</formula>
    </cfRule>
  </conditionalFormatting>
  <conditionalFormatting sqref="AA15">
    <cfRule type="cellIs" dxfId="259" priority="244" operator="equal">
      <formula>"jan."</formula>
    </cfRule>
  </conditionalFormatting>
  <conditionalFormatting sqref="AA15">
    <cfRule type="cellIs" dxfId="258" priority="243" operator="equal">
      <formula>"jan."</formula>
    </cfRule>
  </conditionalFormatting>
  <conditionalFormatting sqref="AA15">
    <cfRule type="cellIs" dxfId="257" priority="242" operator="equal">
      <formula>"jan."</formula>
    </cfRule>
  </conditionalFormatting>
  <conditionalFormatting sqref="AA15">
    <cfRule type="cellIs" dxfId="256" priority="241" operator="equal">
      <formula>"jan."</formula>
    </cfRule>
  </conditionalFormatting>
  <conditionalFormatting sqref="AA15">
    <cfRule type="cellIs" dxfId="255" priority="240" operator="equal">
      <formula>"jan."</formula>
    </cfRule>
  </conditionalFormatting>
  <conditionalFormatting sqref="AA15">
    <cfRule type="cellIs" dxfId="254" priority="239" operator="equal">
      <formula>"jan."</formula>
    </cfRule>
  </conditionalFormatting>
  <conditionalFormatting sqref="AA15">
    <cfRule type="cellIs" dxfId="253" priority="238" operator="equal">
      <formula>"jan."</formula>
    </cfRule>
  </conditionalFormatting>
  <conditionalFormatting sqref="AA15">
    <cfRule type="cellIs" dxfId="252" priority="237" operator="equal">
      <formula>"jan."</formula>
    </cfRule>
  </conditionalFormatting>
  <conditionalFormatting sqref="AA15">
    <cfRule type="cellIs" dxfId="251" priority="236" operator="equal">
      <formula>"jan."</formula>
    </cfRule>
  </conditionalFormatting>
  <conditionalFormatting sqref="AA15">
    <cfRule type="cellIs" dxfId="250" priority="235" operator="equal">
      <formula>"jan."</formula>
    </cfRule>
  </conditionalFormatting>
  <conditionalFormatting sqref="AA15">
    <cfRule type="cellIs" dxfId="249" priority="234" operator="equal">
      <formula>"jan."</formula>
    </cfRule>
  </conditionalFormatting>
  <conditionalFormatting sqref="AA15">
    <cfRule type="cellIs" dxfId="248" priority="233" operator="equal">
      <formula>"jan."</formula>
    </cfRule>
  </conditionalFormatting>
  <conditionalFormatting sqref="AA15">
    <cfRule type="cellIs" dxfId="247" priority="232" operator="equal">
      <formula>"jan."</formula>
    </cfRule>
  </conditionalFormatting>
  <conditionalFormatting sqref="AA15">
    <cfRule type="cellIs" dxfId="246" priority="231" operator="equal">
      <formula>"jan."</formula>
    </cfRule>
  </conditionalFormatting>
  <conditionalFormatting sqref="AA15">
    <cfRule type="cellIs" dxfId="245" priority="230" operator="equal">
      <formula>"jan."</formula>
    </cfRule>
  </conditionalFormatting>
  <conditionalFormatting sqref="AA15">
    <cfRule type="cellIs" dxfId="244" priority="229" operator="equal">
      <formula>"jan."</formula>
    </cfRule>
  </conditionalFormatting>
  <conditionalFormatting sqref="AA15">
    <cfRule type="cellIs" dxfId="243" priority="228" operator="equal">
      <formula>"jan."</formula>
    </cfRule>
  </conditionalFormatting>
  <conditionalFormatting sqref="AA15">
    <cfRule type="cellIs" dxfId="242" priority="227" operator="equal">
      <formula>"jan."</formula>
    </cfRule>
  </conditionalFormatting>
  <conditionalFormatting sqref="AA15">
    <cfRule type="cellIs" dxfId="241" priority="226" operator="equal">
      <formula>"jan."</formula>
    </cfRule>
  </conditionalFormatting>
  <conditionalFormatting sqref="AA15">
    <cfRule type="cellIs" dxfId="240" priority="225" operator="equal">
      <formula>"jan."</formula>
    </cfRule>
  </conditionalFormatting>
  <conditionalFormatting sqref="AA15">
    <cfRule type="cellIs" dxfId="239" priority="224" operator="equal">
      <formula>"jan."</formula>
    </cfRule>
  </conditionalFormatting>
  <conditionalFormatting sqref="AA15">
    <cfRule type="cellIs" dxfId="238" priority="223" operator="equal">
      <formula>"jan."</formula>
    </cfRule>
  </conditionalFormatting>
  <conditionalFormatting sqref="AA15">
    <cfRule type="cellIs" dxfId="237" priority="222" operator="equal">
      <formula>"jan."</formula>
    </cfRule>
  </conditionalFormatting>
  <conditionalFormatting sqref="AA15">
    <cfRule type="cellIs" dxfId="236" priority="221" operator="equal">
      <formula>"jan."</formula>
    </cfRule>
  </conditionalFormatting>
  <conditionalFormatting sqref="AA15">
    <cfRule type="cellIs" dxfId="235" priority="220" operator="equal">
      <formula>"jan."</formula>
    </cfRule>
  </conditionalFormatting>
  <conditionalFormatting sqref="AA15">
    <cfRule type="cellIs" dxfId="234" priority="219" operator="equal">
      <formula>"jan."</formula>
    </cfRule>
  </conditionalFormatting>
  <conditionalFormatting sqref="AA15">
    <cfRule type="cellIs" dxfId="233" priority="218" operator="equal">
      <formula>"jan."</formula>
    </cfRule>
  </conditionalFormatting>
  <conditionalFormatting sqref="AA15">
    <cfRule type="cellIs" dxfId="232" priority="217" operator="equal">
      <formula>"jan."</formula>
    </cfRule>
  </conditionalFormatting>
  <conditionalFormatting sqref="AA15">
    <cfRule type="cellIs" dxfId="231" priority="216" operator="equal">
      <formula>"jan."</formula>
    </cfRule>
  </conditionalFormatting>
  <conditionalFormatting sqref="AA15">
    <cfRule type="cellIs" dxfId="230" priority="215" operator="equal">
      <formula>"jan."</formula>
    </cfRule>
  </conditionalFormatting>
  <conditionalFormatting sqref="AA15">
    <cfRule type="cellIs" dxfId="229" priority="214" operator="equal">
      <formula>"jan."</formula>
    </cfRule>
  </conditionalFormatting>
  <conditionalFormatting sqref="AA15">
    <cfRule type="cellIs" dxfId="228" priority="213" operator="equal">
      <formula>"jan."</formula>
    </cfRule>
  </conditionalFormatting>
  <conditionalFormatting sqref="AA15">
    <cfRule type="cellIs" dxfId="227" priority="212" operator="equal">
      <formula>"jan."</formula>
    </cfRule>
  </conditionalFormatting>
  <conditionalFormatting sqref="AA15">
    <cfRule type="cellIs" dxfId="226" priority="211" operator="equal">
      <formula>"jan."</formula>
    </cfRule>
  </conditionalFormatting>
  <conditionalFormatting sqref="AA15">
    <cfRule type="cellIs" dxfId="225" priority="210" operator="equal">
      <formula>"jan."</formula>
    </cfRule>
  </conditionalFormatting>
  <conditionalFormatting sqref="AA15">
    <cfRule type="cellIs" dxfId="224" priority="209" operator="equal">
      <formula>"jan."</formula>
    </cfRule>
  </conditionalFormatting>
  <conditionalFormatting sqref="AA15">
    <cfRule type="cellIs" dxfId="223" priority="208" operator="equal">
      <formula>"jan."</formula>
    </cfRule>
  </conditionalFormatting>
  <conditionalFormatting sqref="AA15">
    <cfRule type="cellIs" dxfId="222" priority="207" operator="equal">
      <formula>"jan."</formula>
    </cfRule>
  </conditionalFormatting>
  <conditionalFormatting sqref="AA15">
    <cfRule type="cellIs" dxfId="221" priority="206" operator="equal">
      <formula>"jan."</formula>
    </cfRule>
  </conditionalFormatting>
  <conditionalFormatting sqref="AA15">
    <cfRule type="cellIs" dxfId="220" priority="205" operator="equal">
      <formula>"jan."</formula>
    </cfRule>
  </conditionalFormatting>
  <conditionalFormatting sqref="AA15">
    <cfRule type="cellIs" dxfId="219" priority="204" operator="equal">
      <formula>"jan."</formula>
    </cfRule>
  </conditionalFormatting>
  <conditionalFormatting sqref="AA15">
    <cfRule type="cellIs" dxfId="218" priority="203" operator="equal">
      <formula>"jan."</formula>
    </cfRule>
  </conditionalFormatting>
  <conditionalFormatting sqref="AA15">
    <cfRule type="cellIs" dxfId="217" priority="202" operator="equal">
      <formula>"jan."</formula>
    </cfRule>
  </conditionalFormatting>
  <conditionalFormatting sqref="AA15">
    <cfRule type="cellIs" dxfId="216" priority="201" operator="equal">
      <formula>"jan."</formula>
    </cfRule>
  </conditionalFormatting>
  <conditionalFormatting sqref="AA15">
    <cfRule type="cellIs" dxfId="215" priority="200" operator="equal">
      <formula>"jan."</formula>
    </cfRule>
  </conditionalFormatting>
  <conditionalFormatting sqref="AA15">
    <cfRule type="cellIs" dxfId="214" priority="199" operator="equal">
      <formula>"jan."</formula>
    </cfRule>
  </conditionalFormatting>
  <conditionalFormatting sqref="AA15">
    <cfRule type="cellIs" dxfId="213" priority="198" operator="equal">
      <formula>"jan."</formula>
    </cfRule>
  </conditionalFormatting>
  <conditionalFormatting sqref="AA15">
    <cfRule type="cellIs" dxfId="212" priority="197" operator="equal">
      <formula>"jan."</formula>
    </cfRule>
  </conditionalFormatting>
  <conditionalFormatting sqref="AA15">
    <cfRule type="cellIs" dxfId="211" priority="196" operator="equal">
      <formula>"jan."</formula>
    </cfRule>
  </conditionalFormatting>
  <conditionalFormatting sqref="AA15">
    <cfRule type="cellIs" dxfId="210" priority="194" operator="equal">
      <formula>"jan."</formula>
    </cfRule>
  </conditionalFormatting>
  <conditionalFormatting sqref="AA15">
    <cfRule type="cellIs" dxfId="209" priority="193" operator="equal">
      <formula>"jan."</formula>
    </cfRule>
  </conditionalFormatting>
  <conditionalFormatting sqref="AA15">
    <cfRule type="cellIs" dxfId="208" priority="192" operator="equal">
      <formula>"jan."</formula>
    </cfRule>
  </conditionalFormatting>
  <conditionalFormatting sqref="AA15">
    <cfRule type="cellIs" dxfId="207" priority="191" operator="equal">
      <formula>"jan."</formula>
    </cfRule>
  </conditionalFormatting>
  <conditionalFormatting sqref="AA15">
    <cfRule type="cellIs" dxfId="206" priority="190" operator="equal">
      <formula>"jan."</formula>
    </cfRule>
  </conditionalFormatting>
  <conditionalFormatting sqref="AA15">
    <cfRule type="cellIs" dxfId="205" priority="189" operator="equal">
      <formula>"jan."</formula>
    </cfRule>
  </conditionalFormatting>
  <conditionalFormatting sqref="AA15">
    <cfRule type="cellIs" dxfId="204" priority="188" operator="equal">
      <formula>"jan."</formula>
    </cfRule>
  </conditionalFormatting>
  <conditionalFormatting sqref="AA15">
    <cfRule type="cellIs" dxfId="203" priority="187" operator="equal">
      <formula>"jan."</formula>
    </cfRule>
  </conditionalFormatting>
  <conditionalFormatting sqref="AA15">
    <cfRule type="cellIs" dxfId="202" priority="186" operator="equal">
      <formula>"jan."</formula>
    </cfRule>
  </conditionalFormatting>
  <conditionalFormatting sqref="AA15">
    <cfRule type="cellIs" dxfId="201" priority="185" operator="equal">
      <formula>"jan."</formula>
    </cfRule>
  </conditionalFormatting>
  <conditionalFormatting sqref="AA15">
    <cfRule type="cellIs" dxfId="200" priority="184" operator="equal">
      <formula>"jan."</formula>
    </cfRule>
  </conditionalFormatting>
  <conditionalFormatting sqref="AA15">
    <cfRule type="cellIs" dxfId="199" priority="183" operator="equal">
      <formula>"jan."</formula>
    </cfRule>
  </conditionalFormatting>
  <conditionalFormatting sqref="AA15">
    <cfRule type="cellIs" dxfId="198" priority="182" operator="equal">
      <formula>"jan."</formula>
    </cfRule>
  </conditionalFormatting>
  <conditionalFormatting sqref="AA15">
    <cfRule type="cellIs" dxfId="197" priority="181" operator="equal">
      <formula>"jan."</formula>
    </cfRule>
  </conditionalFormatting>
  <conditionalFormatting sqref="AA15">
    <cfRule type="cellIs" dxfId="196" priority="180" operator="equal">
      <formula>"jan."</formula>
    </cfRule>
  </conditionalFormatting>
  <conditionalFormatting sqref="AA15">
    <cfRule type="cellIs" dxfId="195" priority="179" operator="equal">
      <formula>"jan."</formula>
    </cfRule>
  </conditionalFormatting>
  <conditionalFormatting sqref="AA15">
    <cfRule type="cellIs" dxfId="194" priority="178" operator="equal">
      <formula>"jan."</formula>
    </cfRule>
  </conditionalFormatting>
  <conditionalFormatting sqref="AA15">
    <cfRule type="cellIs" dxfId="193" priority="177" operator="equal">
      <formula>"jan."</formula>
    </cfRule>
  </conditionalFormatting>
  <conditionalFormatting sqref="AA15">
    <cfRule type="cellIs" dxfId="192" priority="176" operator="equal">
      <formula>"jan."</formula>
    </cfRule>
  </conditionalFormatting>
  <conditionalFormatting sqref="AA15">
    <cfRule type="cellIs" dxfId="191" priority="175" operator="equal">
      <formula>"jan."</formula>
    </cfRule>
  </conditionalFormatting>
  <conditionalFormatting sqref="AA15">
    <cfRule type="cellIs" dxfId="190" priority="174" operator="equal">
      <formula>"jan."</formula>
    </cfRule>
  </conditionalFormatting>
  <conditionalFormatting sqref="AA15">
    <cfRule type="cellIs" dxfId="189" priority="172" operator="equal">
      <formula>"jan."</formula>
    </cfRule>
  </conditionalFormatting>
  <conditionalFormatting sqref="AA15">
    <cfRule type="cellIs" dxfId="188" priority="170" operator="equal">
      <formula>"jan."</formula>
    </cfRule>
  </conditionalFormatting>
  <conditionalFormatting sqref="AA15">
    <cfRule type="cellIs" dxfId="187" priority="169" operator="equal">
      <formula>"jan."</formula>
    </cfRule>
  </conditionalFormatting>
  <conditionalFormatting sqref="AA15">
    <cfRule type="cellIs" dxfId="186" priority="168" operator="equal">
      <formula>"jan."</formula>
    </cfRule>
  </conditionalFormatting>
  <conditionalFormatting sqref="AA15">
    <cfRule type="cellIs" dxfId="185" priority="167" operator="equal">
      <formula>"jan."</formula>
    </cfRule>
  </conditionalFormatting>
  <conditionalFormatting sqref="AA15">
    <cfRule type="cellIs" dxfId="184" priority="166" operator="equal">
      <formula>"jan."</formula>
    </cfRule>
  </conditionalFormatting>
  <conditionalFormatting sqref="AA15">
    <cfRule type="cellIs" dxfId="183" priority="165" operator="equal">
      <formula>"jan."</formula>
    </cfRule>
  </conditionalFormatting>
  <conditionalFormatting sqref="AA15">
    <cfRule type="cellIs" dxfId="182" priority="164" operator="equal">
      <formula>"jan."</formula>
    </cfRule>
  </conditionalFormatting>
  <conditionalFormatting sqref="AA15">
    <cfRule type="cellIs" dxfId="181" priority="163" operator="equal">
      <formula>"jan."</formula>
    </cfRule>
  </conditionalFormatting>
  <conditionalFormatting sqref="AA15">
    <cfRule type="cellIs" dxfId="180" priority="162" operator="equal">
      <formula>"jan."</formula>
    </cfRule>
  </conditionalFormatting>
  <conditionalFormatting sqref="AA15">
    <cfRule type="cellIs" dxfId="179" priority="161" operator="equal">
      <formula>"jan."</formula>
    </cfRule>
  </conditionalFormatting>
  <conditionalFormatting sqref="AA15">
    <cfRule type="cellIs" dxfId="178" priority="160" operator="equal">
      <formula>"jan."</formula>
    </cfRule>
  </conditionalFormatting>
  <conditionalFormatting sqref="AA15">
    <cfRule type="cellIs" dxfId="177" priority="159" operator="equal">
      <formula>"jan."</formula>
    </cfRule>
  </conditionalFormatting>
  <conditionalFormatting sqref="AA15">
    <cfRule type="cellIs" dxfId="176" priority="158" operator="equal">
      <formula>"jan."</formula>
    </cfRule>
  </conditionalFormatting>
  <conditionalFormatting sqref="AA15">
    <cfRule type="cellIs" dxfId="175" priority="157" operator="equal">
      <formula>"jan."</formula>
    </cfRule>
  </conditionalFormatting>
  <conditionalFormatting sqref="AA15">
    <cfRule type="cellIs" dxfId="174" priority="156" operator="equal">
      <formula>"jan."</formula>
    </cfRule>
  </conditionalFormatting>
  <conditionalFormatting sqref="AA15">
    <cfRule type="cellIs" dxfId="173" priority="155" operator="equal">
      <formula>"jan."</formula>
    </cfRule>
  </conditionalFormatting>
  <conditionalFormatting sqref="AA15">
    <cfRule type="cellIs" dxfId="172" priority="154" operator="equal">
      <formula>"jan."</formula>
    </cfRule>
  </conditionalFormatting>
  <conditionalFormatting sqref="AA15">
    <cfRule type="cellIs" dxfId="171" priority="153" operator="equal">
      <formula>"jan."</formula>
    </cfRule>
  </conditionalFormatting>
  <conditionalFormatting sqref="AA15">
    <cfRule type="cellIs" dxfId="170" priority="152" operator="equal">
      <formula>"jan."</formula>
    </cfRule>
  </conditionalFormatting>
  <conditionalFormatting sqref="AA15">
    <cfRule type="cellIs" dxfId="169" priority="151" operator="equal">
      <formula>"jan."</formula>
    </cfRule>
  </conditionalFormatting>
  <conditionalFormatting sqref="AA15">
    <cfRule type="cellIs" dxfId="168" priority="150" operator="equal">
      <formula>"jan."</formula>
    </cfRule>
  </conditionalFormatting>
  <conditionalFormatting sqref="AA15">
    <cfRule type="cellIs" dxfId="167" priority="149" operator="equal">
      <formula>"jan."</formula>
    </cfRule>
  </conditionalFormatting>
  <conditionalFormatting sqref="AA15">
    <cfRule type="cellIs" dxfId="166" priority="148" operator="equal">
      <formula>"jan."</formula>
    </cfRule>
  </conditionalFormatting>
  <conditionalFormatting sqref="AA15">
    <cfRule type="cellIs" dxfId="165" priority="147" operator="equal">
      <formula>"jan."</formula>
    </cfRule>
  </conditionalFormatting>
  <conditionalFormatting sqref="AA15">
    <cfRule type="cellIs" dxfId="164" priority="146" operator="equal">
      <formula>"jan."</formula>
    </cfRule>
  </conditionalFormatting>
  <conditionalFormatting sqref="AA15">
    <cfRule type="cellIs" dxfId="163" priority="145" operator="equal">
      <formula>"jan."</formula>
    </cfRule>
  </conditionalFormatting>
  <conditionalFormatting sqref="AA15">
    <cfRule type="cellIs" dxfId="162" priority="144" operator="equal">
      <formula>"jan."</formula>
    </cfRule>
  </conditionalFormatting>
  <conditionalFormatting sqref="AA15">
    <cfRule type="cellIs" dxfId="161" priority="143" operator="equal">
      <formula>"jan."</formula>
    </cfRule>
  </conditionalFormatting>
  <conditionalFormatting sqref="AA15">
    <cfRule type="cellIs" dxfId="160" priority="142" operator="equal">
      <formula>"jan."</formula>
    </cfRule>
  </conditionalFormatting>
  <conditionalFormatting sqref="AA15">
    <cfRule type="cellIs" dxfId="159" priority="141" operator="equal">
      <formula>"jan."</formula>
    </cfRule>
  </conditionalFormatting>
  <conditionalFormatting sqref="AA15">
    <cfRule type="cellIs" dxfId="158" priority="140" operator="equal">
      <formula>"jan."</formula>
    </cfRule>
  </conditionalFormatting>
  <conditionalFormatting sqref="AA15">
    <cfRule type="cellIs" dxfId="157" priority="139" operator="equal">
      <formula>"jan."</formula>
    </cfRule>
  </conditionalFormatting>
  <conditionalFormatting sqref="AA15">
    <cfRule type="cellIs" dxfId="156" priority="138" operator="equal">
      <formula>"jan."</formula>
    </cfRule>
  </conditionalFormatting>
  <conditionalFormatting sqref="AA15">
    <cfRule type="cellIs" dxfId="155" priority="137" operator="equal">
      <formula>"jan."</formula>
    </cfRule>
  </conditionalFormatting>
  <conditionalFormatting sqref="AA15">
    <cfRule type="cellIs" dxfId="154" priority="136" operator="equal">
      <formula>"jan."</formula>
    </cfRule>
  </conditionalFormatting>
  <conditionalFormatting sqref="AA15">
    <cfRule type="cellIs" dxfId="153" priority="135" operator="equal">
      <formula>"jan."</formula>
    </cfRule>
  </conditionalFormatting>
  <conditionalFormatting sqref="AA15">
    <cfRule type="cellIs" dxfId="152" priority="134" operator="equal">
      <formula>"jan."</formula>
    </cfRule>
  </conditionalFormatting>
  <conditionalFormatting sqref="AA15">
    <cfRule type="cellIs" dxfId="151" priority="133" operator="equal">
      <formula>"jan."</formula>
    </cfRule>
  </conditionalFormatting>
  <conditionalFormatting sqref="AA15">
    <cfRule type="cellIs" dxfId="150" priority="132" operator="equal">
      <formula>"jan."</formula>
    </cfRule>
  </conditionalFormatting>
  <conditionalFormatting sqref="AA15">
    <cfRule type="cellIs" dxfId="149" priority="131" operator="equal">
      <formula>"jan."</formula>
    </cfRule>
  </conditionalFormatting>
  <conditionalFormatting sqref="AA15">
    <cfRule type="cellIs" dxfId="148" priority="130" operator="equal">
      <formula>"jan."</formula>
    </cfRule>
  </conditionalFormatting>
  <conditionalFormatting sqref="AA15">
    <cfRule type="cellIs" dxfId="147" priority="129" operator="equal">
      <formula>"jan."</formula>
    </cfRule>
  </conditionalFormatting>
  <conditionalFormatting sqref="AA15">
    <cfRule type="cellIs" dxfId="146" priority="128" operator="equal">
      <formula>"jan."</formula>
    </cfRule>
  </conditionalFormatting>
  <conditionalFormatting sqref="AA15">
    <cfRule type="cellIs" dxfId="145" priority="127" operator="equal">
      <formula>"jan."</formula>
    </cfRule>
  </conditionalFormatting>
  <conditionalFormatting sqref="AA15">
    <cfRule type="cellIs" dxfId="144" priority="126" operator="equal">
      <formula>"jan."</formula>
    </cfRule>
  </conditionalFormatting>
  <conditionalFormatting sqref="AA15">
    <cfRule type="cellIs" dxfId="143" priority="125" operator="equal">
      <formula>"jan."</formula>
    </cfRule>
  </conditionalFormatting>
  <conditionalFormatting sqref="AA15">
    <cfRule type="cellIs" dxfId="142" priority="124" operator="equal">
      <formula>"jan."</formula>
    </cfRule>
  </conditionalFormatting>
  <conditionalFormatting sqref="AA15">
    <cfRule type="cellIs" dxfId="141" priority="123" operator="equal">
      <formula>"jan."</formula>
    </cfRule>
  </conditionalFormatting>
  <conditionalFormatting sqref="AA15">
    <cfRule type="cellIs" dxfId="140" priority="122" operator="equal">
      <formula>"jan."</formula>
    </cfRule>
  </conditionalFormatting>
  <conditionalFormatting sqref="AA15">
    <cfRule type="cellIs" dxfId="139" priority="121" operator="equal">
      <formula>"jan."</formula>
    </cfRule>
  </conditionalFormatting>
  <conditionalFormatting sqref="AA15">
    <cfRule type="cellIs" dxfId="138" priority="120" operator="equal">
      <formula>"jan."</formula>
    </cfRule>
  </conditionalFormatting>
  <conditionalFormatting sqref="AA15">
    <cfRule type="cellIs" dxfId="137" priority="119" operator="equal">
      <formula>"jan."</formula>
    </cfRule>
  </conditionalFormatting>
  <conditionalFormatting sqref="AA15">
    <cfRule type="cellIs" dxfId="136" priority="118" operator="equal">
      <formula>"jan."</formula>
    </cfRule>
  </conditionalFormatting>
  <conditionalFormatting sqref="AA15">
    <cfRule type="cellIs" dxfId="135" priority="117" operator="equal">
      <formula>"jan."</formula>
    </cfRule>
  </conditionalFormatting>
  <conditionalFormatting sqref="AA15">
    <cfRule type="cellIs" dxfId="134" priority="116" operator="equal">
      <formula>"jan."</formula>
    </cfRule>
  </conditionalFormatting>
  <conditionalFormatting sqref="AA15">
    <cfRule type="cellIs" dxfId="133" priority="115" operator="equal">
      <formula>"jan."</formula>
    </cfRule>
  </conditionalFormatting>
  <conditionalFormatting sqref="AA15">
    <cfRule type="cellIs" dxfId="132" priority="114" operator="equal">
      <formula>"jan."</formula>
    </cfRule>
  </conditionalFormatting>
  <conditionalFormatting sqref="AA15">
    <cfRule type="cellIs" dxfId="131" priority="113" operator="equal">
      <formula>"jan."</formula>
    </cfRule>
  </conditionalFormatting>
  <conditionalFormatting sqref="AA15">
    <cfRule type="cellIs" dxfId="130" priority="112" operator="equal">
      <formula>"jan."</formula>
    </cfRule>
  </conditionalFormatting>
  <conditionalFormatting sqref="AA15">
    <cfRule type="cellIs" dxfId="129" priority="111" operator="equal">
      <formula>"jan."</formula>
    </cfRule>
  </conditionalFormatting>
  <conditionalFormatting sqref="AA15">
    <cfRule type="cellIs" dxfId="128" priority="110" operator="equal">
      <formula>"jan."</formula>
    </cfRule>
  </conditionalFormatting>
  <conditionalFormatting sqref="AA15">
    <cfRule type="cellIs" dxfId="127" priority="109" operator="equal">
      <formula>"jan."</formula>
    </cfRule>
  </conditionalFormatting>
  <conditionalFormatting sqref="AA15">
    <cfRule type="cellIs" dxfId="126" priority="108" operator="equal">
      <formula>"jan."</formula>
    </cfRule>
  </conditionalFormatting>
  <conditionalFormatting sqref="AA15">
    <cfRule type="cellIs" dxfId="125" priority="107" operator="equal">
      <formula>"jan."</formula>
    </cfRule>
  </conditionalFormatting>
  <conditionalFormatting sqref="AA15">
    <cfRule type="cellIs" dxfId="124" priority="106" operator="equal">
      <formula>"jan."</formula>
    </cfRule>
  </conditionalFormatting>
  <conditionalFormatting sqref="AA15">
    <cfRule type="cellIs" dxfId="123" priority="105" operator="equal">
      <formula>"jan."</formula>
    </cfRule>
  </conditionalFormatting>
  <conditionalFormatting sqref="AA15">
    <cfRule type="cellIs" dxfId="122" priority="104" operator="equal">
      <formula>"jan."</formula>
    </cfRule>
  </conditionalFormatting>
  <conditionalFormatting sqref="AA15">
    <cfRule type="cellIs" dxfId="121" priority="103" operator="equal">
      <formula>"jan."</formula>
    </cfRule>
  </conditionalFormatting>
  <conditionalFormatting sqref="AA15">
    <cfRule type="cellIs" dxfId="120" priority="102" operator="equal">
      <formula>"jan."</formula>
    </cfRule>
  </conditionalFormatting>
  <conditionalFormatting sqref="AA15">
    <cfRule type="cellIs" dxfId="119" priority="101" operator="equal">
      <formula>"jan."</formula>
    </cfRule>
  </conditionalFormatting>
  <conditionalFormatting sqref="AA15">
    <cfRule type="cellIs" dxfId="118" priority="100" operator="equal">
      <formula>"jan."</formula>
    </cfRule>
  </conditionalFormatting>
  <conditionalFormatting sqref="AA15">
    <cfRule type="cellIs" dxfId="117" priority="99" operator="equal">
      <formula>"jan."</formula>
    </cfRule>
  </conditionalFormatting>
  <conditionalFormatting sqref="AA15">
    <cfRule type="cellIs" dxfId="116" priority="98" operator="equal">
      <formula>"jan."</formula>
    </cfRule>
  </conditionalFormatting>
  <conditionalFormatting sqref="AA15">
    <cfRule type="cellIs" dxfId="115" priority="97" operator="equal">
      <formula>"jan."</formula>
    </cfRule>
  </conditionalFormatting>
  <conditionalFormatting sqref="AA15">
    <cfRule type="cellIs" dxfId="114" priority="96" operator="equal">
      <formula>"jan."</formula>
    </cfRule>
  </conditionalFormatting>
  <conditionalFormatting sqref="AA15">
    <cfRule type="cellIs" dxfId="113" priority="95" operator="equal">
      <formula>"jan."</formula>
    </cfRule>
  </conditionalFormatting>
  <conditionalFormatting sqref="AA15">
    <cfRule type="cellIs" dxfId="112" priority="94" operator="equal">
      <formula>"jan."</formula>
    </cfRule>
  </conditionalFormatting>
  <conditionalFormatting sqref="AA15">
    <cfRule type="cellIs" dxfId="111" priority="93" operator="equal">
      <formula>"jan."</formula>
    </cfRule>
  </conditionalFormatting>
  <conditionalFormatting sqref="AA15">
    <cfRule type="cellIs" dxfId="110" priority="92" operator="equal">
      <formula>"jan."</formula>
    </cfRule>
  </conditionalFormatting>
  <conditionalFormatting sqref="AA15">
    <cfRule type="cellIs" dxfId="109" priority="91" operator="equal">
      <formula>"jan."</formula>
    </cfRule>
  </conditionalFormatting>
  <conditionalFormatting sqref="AA15">
    <cfRule type="cellIs" dxfId="108" priority="90" operator="equal">
      <formula>"jan."</formula>
    </cfRule>
  </conditionalFormatting>
  <conditionalFormatting sqref="AA15">
    <cfRule type="cellIs" dxfId="107" priority="89" operator="equal">
      <formula>"jan."</formula>
    </cfRule>
  </conditionalFormatting>
  <conditionalFormatting sqref="AA15">
    <cfRule type="cellIs" dxfId="106" priority="88" operator="equal">
      <formula>"jan."</formula>
    </cfRule>
  </conditionalFormatting>
  <conditionalFormatting sqref="AA15">
    <cfRule type="cellIs" dxfId="105" priority="87" operator="equal">
      <formula>"jan."</formula>
    </cfRule>
  </conditionalFormatting>
  <conditionalFormatting sqref="AA15">
    <cfRule type="cellIs" dxfId="104" priority="86" operator="equal">
      <formula>"jan."</formula>
    </cfRule>
  </conditionalFormatting>
  <conditionalFormatting sqref="AA15">
    <cfRule type="cellIs" dxfId="103" priority="85" operator="equal">
      <formula>"jan."</formula>
    </cfRule>
  </conditionalFormatting>
  <conditionalFormatting sqref="AA15">
    <cfRule type="cellIs" dxfId="102" priority="84" operator="equal">
      <formula>"jan."</formula>
    </cfRule>
  </conditionalFormatting>
  <conditionalFormatting sqref="AA15">
    <cfRule type="cellIs" dxfId="101" priority="83" operator="equal">
      <formula>"jan."</formula>
    </cfRule>
  </conditionalFormatting>
  <conditionalFormatting sqref="AA15">
    <cfRule type="cellIs" dxfId="100" priority="82" operator="equal">
      <formula>"jan."</formula>
    </cfRule>
  </conditionalFormatting>
  <conditionalFormatting sqref="AA15">
    <cfRule type="cellIs" dxfId="99" priority="81" operator="equal">
      <formula>"jan."</formula>
    </cfRule>
  </conditionalFormatting>
  <conditionalFormatting sqref="AA15">
    <cfRule type="cellIs" dxfId="98" priority="80" operator="equal">
      <formula>"jan."</formula>
    </cfRule>
  </conditionalFormatting>
  <conditionalFormatting sqref="AA15">
    <cfRule type="cellIs" dxfId="97" priority="79" operator="equal">
      <formula>"jan."</formula>
    </cfRule>
  </conditionalFormatting>
  <conditionalFormatting sqref="AA15">
    <cfRule type="cellIs" dxfId="96" priority="78" operator="equal">
      <formula>"jan."</formula>
    </cfRule>
  </conditionalFormatting>
  <conditionalFormatting sqref="AA15">
    <cfRule type="cellIs" dxfId="95" priority="77" operator="equal">
      <formula>"jan."</formula>
    </cfRule>
  </conditionalFormatting>
  <conditionalFormatting sqref="AA15">
    <cfRule type="cellIs" dxfId="94" priority="76" operator="equal">
      <formula>"jan."</formula>
    </cfRule>
  </conditionalFormatting>
  <conditionalFormatting sqref="AA15">
    <cfRule type="cellIs" dxfId="93" priority="75" operator="equal">
      <formula>"jan."</formula>
    </cfRule>
  </conditionalFormatting>
  <conditionalFormatting sqref="AA15">
    <cfRule type="cellIs" dxfId="92" priority="74" operator="equal">
      <formula>"jan."</formula>
    </cfRule>
  </conditionalFormatting>
  <conditionalFormatting sqref="AA15">
    <cfRule type="cellIs" dxfId="91" priority="73" operator="equal">
      <formula>"jan."</formula>
    </cfRule>
  </conditionalFormatting>
  <conditionalFormatting sqref="AA15">
    <cfRule type="cellIs" dxfId="90" priority="72" operator="equal">
      <formula>"jan."</formula>
    </cfRule>
  </conditionalFormatting>
  <conditionalFormatting sqref="AA15">
    <cfRule type="cellIs" dxfId="89" priority="71" operator="equal">
      <formula>"jan."</formula>
    </cfRule>
  </conditionalFormatting>
  <conditionalFormatting sqref="AA15">
    <cfRule type="cellIs" dxfId="88" priority="70" operator="equal">
      <formula>"jan."</formula>
    </cfRule>
  </conditionalFormatting>
  <conditionalFormatting sqref="AA15">
    <cfRule type="cellIs" dxfId="87" priority="68" operator="equal">
      <formula>"jan."</formula>
    </cfRule>
  </conditionalFormatting>
  <conditionalFormatting sqref="AA15">
    <cfRule type="cellIs" dxfId="86" priority="67" operator="equal">
      <formula>"jan."</formula>
    </cfRule>
  </conditionalFormatting>
  <conditionalFormatting sqref="AA15">
    <cfRule type="cellIs" dxfId="85" priority="195" operator="equal">
      <formula>"jan."</formula>
    </cfRule>
  </conditionalFormatting>
  <conditionalFormatting sqref="AA15">
    <cfRule type="cellIs" dxfId="84" priority="173" operator="equal">
      <formula>"jan."</formula>
    </cfRule>
  </conditionalFormatting>
  <conditionalFormatting sqref="AA15">
    <cfRule type="cellIs" dxfId="83" priority="171" operator="equal">
      <formula>"jan."</formula>
    </cfRule>
  </conditionalFormatting>
  <conditionalFormatting sqref="AA15">
    <cfRule type="cellIs" dxfId="82" priority="69" operator="equal">
      <formula>"jan."</formula>
    </cfRule>
  </conditionalFormatting>
  <conditionalFormatting sqref="AA15">
    <cfRule type="cellIs" dxfId="81" priority="66" operator="equal">
      <formula>"jan."</formula>
    </cfRule>
  </conditionalFormatting>
  <conditionalFormatting sqref="AA15">
    <cfRule type="cellIs" dxfId="80" priority="65" operator="equal">
      <formula>"jan."</formula>
    </cfRule>
  </conditionalFormatting>
  <conditionalFormatting sqref="AA15">
    <cfRule type="cellIs" dxfId="79" priority="64" operator="equal">
      <formula>"jan."</formula>
    </cfRule>
  </conditionalFormatting>
  <conditionalFormatting sqref="AA15">
    <cfRule type="cellIs" dxfId="78" priority="63" operator="equal">
      <formula>"jan."</formula>
    </cfRule>
  </conditionalFormatting>
  <conditionalFormatting sqref="AA15">
    <cfRule type="cellIs" dxfId="77" priority="62" operator="equal">
      <formula>"jan."</formula>
    </cfRule>
  </conditionalFormatting>
  <conditionalFormatting sqref="AA15">
    <cfRule type="cellIs" dxfId="76" priority="61" operator="equal">
      <formula>"jan."</formula>
    </cfRule>
  </conditionalFormatting>
  <conditionalFormatting sqref="AA15">
    <cfRule type="cellIs" dxfId="75" priority="60" operator="equal">
      <formula>"jan."</formula>
    </cfRule>
  </conditionalFormatting>
  <conditionalFormatting sqref="AA15">
    <cfRule type="cellIs" dxfId="74" priority="59" operator="equal">
      <formula>"jan."</formula>
    </cfRule>
  </conditionalFormatting>
  <conditionalFormatting sqref="AA15">
    <cfRule type="cellIs" dxfId="73" priority="58" operator="equal">
      <formula>"jan."</formula>
    </cfRule>
  </conditionalFormatting>
  <conditionalFormatting sqref="AA15">
    <cfRule type="cellIs" dxfId="72" priority="57" operator="equal">
      <formula>"jan."</formula>
    </cfRule>
  </conditionalFormatting>
  <conditionalFormatting sqref="AA15">
    <cfRule type="cellIs" dxfId="71" priority="56" operator="equal">
      <formula>"jan."</formula>
    </cfRule>
  </conditionalFormatting>
  <conditionalFormatting sqref="AA15">
    <cfRule type="cellIs" dxfId="70" priority="55" operator="equal">
      <formula>"jan."</formula>
    </cfRule>
  </conditionalFormatting>
  <conditionalFormatting sqref="AA15">
    <cfRule type="cellIs" dxfId="69" priority="54" operator="equal">
      <formula>"jan."</formula>
    </cfRule>
  </conditionalFormatting>
  <conditionalFormatting sqref="AA15">
    <cfRule type="cellIs" dxfId="68" priority="53" operator="equal">
      <formula>"jan."</formula>
    </cfRule>
  </conditionalFormatting>
  <conditionalFormatting sqref="AA15">
    <cfRule type="cellIs" dxfId="67" priority="52" operator="equal">
      <formula>"jan."</formula>
    </cfRule>
  </conditionalFormatting>
  <conditionalFormatting sqref="AA15">
    <cfRule type="cellIs" dxfId="66" priority="51" operator="equal">
      <formula>"jan."</formula>
    </cfRule>
  </conditionalFormatting>
  <conditionalFormatting sqref="AA15">
    <cfRule type="cellIs" dxfId="65" priority="50" operator="equal">
      <formula>"jan."</formula>
    </cfRule>
  </conditionalFormatting>
  <conditionalFormatting sqref="AA15">
    <cfRule type="cellIs" dxfId="64" priority="49" operator="equal">
      <formula>"jan."</formula>
    </cfRule>
  </conditionalFormatting>
  <conditionalFormatting sqref="AA15">
    <cfRule type="cellIs" dxfId="63" priority="48" operator="equal">
      <formula>"jan."</formula>
    </cfRule>
  </conditionalFormatting>
  <conditionalFormatting sqref="AA15">
    <cfRule type="cellIs" dxfId="62" priority="47" operator="equal">
      <formula>"jan."</formula>
    </cfRule>
  </conditionalFormatting>
  <conditionalFormatting sqref="AA15">
    <cfRule type="cellIs" dxfId="61" priority="46" operator="equal">
      <formula>"jan."</formula>
    </cfRule>
  </conditionalFormatting>
  <conditionalFormatting sqref="AA15">
    <cfRule type="cellIs" dxfId="60" priority="45" operator="equal">
      <formula>"jan."</formula>
    </cfRule>
  </conditionalFormatting>
  <conditionalFormatting sqref="AA15">
    <cfRule type="cellIs" dxfId="59" priority="44" operator="equal">
      <formula>"jan."</formula>
    </cfRule>
  </conditionalFormatting>
  <conditionalFormatting sqref="AA15">
    <cfRule type="cellIs" dxfId="58" priority="43" operator="equal">
      <formula>"jan."</formula>
    </cfRule>
  </conditionalFormatting>
  <conditionalFormatting sqref="AA15">
    <cfRule type="cellIs" dxfId="57" priority="42" operator="equal">
      <formula>"jan."</formula>
    </cfRule>
  </conditionalFormatting>
  <conditionalFormatting sqref="AA15">
    <cfRule type="cellIs" dxfId="56" priority="41" operator="equal">
      <formula>"jan."</formula>
    </cfRule>
  </conditionalFormatting>
  <conditionalFormatting sqref="AA15">
    <cfRule type="cellIs" dxfId="55" priority="40" operator="equal">
      <formula>"jan."</formula>
    </cfRule>
  </conditionalFormatting>
  <conditionalFormatting sqref="AA15">
    <cfRule type="cellIs" dxfId="54" priority="39" operator="equal">
      <formula>"jan."</formula>
    </cfRule>
  </conditionalFormatting>
  <conditionalFormatting sqref="AA15">
    <cfRule type="cellIs" dxfId="53" priority="38" operator="equal">
      <formula>"jan."</formula>
    </cfRule>
  </conditionalFormatting>
  <conditionalFormatting sqref="AA15">
    <cfRule type="cellIs" dxfId="52" priority="37" operator="equal">
      <formula>"jan."</formula>
    </cfRule>
  </conditionalFormatting>
  <conditionalFormatting sqref="AA15">
    <cfRule type="cellIs" dxfId="51" priority="36" operator="equal">
      <formula>"jan."</formula>
    </cfRule>
  </conditionalFormatting>
  <conditionalFormatting sqref="AA15">
    <cfRule type="cellIs" dxfId="50" priority="35" operator="equal">
      <formula>"jan."</formula>
    </cfRule>
  </conditionalFormatting>
  <conditionalFormatting sqref="AA15">
    <cfRule type="cellIs" dxfId="49" priority="34" operator="equal">
      <formula>"jan."</formula>
    </cfRule>
  </conditionalFormatting>
  <conditionalFormatting sqref="AA15">
    <cfRule type="cellIs" dxfId="48" priority="33" operator="equal">
      <formula>"jan."</formula>
    </cfRule>
  </conditionalFormatting>
  <conditionalFormatting sqref="AA15">
    <cfRule type="cellIs" dxfId="47" priority="32" operator="equal">
      <formula>"jan."</formula>
    </cfRule>
  </conditionalFormatting>
  <conditionalFormatting sqref="AA15">
    <cfRule type="cellIs" dxfId="46" priority="31" operator="equal">
      <formula>"jan."</formula>
    </cfRule>
  </conditionalFormatting>
  <conditionalFormatting sqref="AA15">
    <cfRule type="cellIs" dxfId="45" priority="30" operator="equal">
      <formula>"jan."</formula>
    </cfRule>
  </conditionalFormatting>
  <conditionalFormatting sqref="AA15">
    <cfRule type="cellIs" dxfId="44" priority="29" operator="equal">
      <formula>"jan."</formula>
    </cfRule>
  </conditionalFormatting>
  <conditionalFormatting sqref="AA15">
    <cfRule type="cellIs" dxfId="43" priority="28" operator="equal">
      <formula>"jan."</formula>
    </cfRule>
  </conditionalFormatting>
  <conditionalFormatting sqref="AA15">
    <cfRule type="cellIs" dxfId="42" priority="27" operator="equal">
      <formula>"jan."</formula>
    </cfRule>
  </conditionalFormatting>
  <conditionalFormatting sqref="AA15">
    <cfRule type="cellIs" dxfId="41" priority="26" operator="equal">
      <formula>"jan."</formula>
    </cfRule>
  </conditionalFormatting>
  <conditionalFormatting sqref="AA15">
    <cfRule type="cellIs" dxfId="40" priority="25" operator="equal">
      <formula>"jan."</formula>
    </cfRule>
  </conditionalFormatting>
  <conditionalFormatting sqref="AA15">
    <cfRule type="cellIs" dxfId="39" priority="24" operator="equal">
      <formula>"jan."</formula>
    </cfRule>
  </conditionalFormatting>
  <conditionalFormatting sqref="AA15">
    <cfRule type="cellIs" dxfId="38" priority="23" operator="equal">
      <formula>"jan."</formula>
    </cfRule>
  </conditionalFormatting>
  <conditionalFormatting sqref="AA15">
    <cfRule type="cellIs" dxfId="37" priority="22" operator="equal">
      <formula>"jan."</formula>
    </cfRule>
  </conditionalFormatting>
  <conditionalFormatting sqref="AA15">
    <cfRule type="cellIs" dxfId="36" priority="21" operator="equal">
      <formula>"jan."</formula>
    </cfRule>
  </conditionalFormatting>
  <conditionalFormatting sqref="AA15">
    <cfRule type="cellIs" dxfId="35" priority="20" operator="equal">
      <formula>"jan."</formula>
    </cfRule>
  </conditionalFormatting>
  <conditionalFormatting sqref="AA15">
    <cfRule type="cellIs" dxfId="34" priority="19" operator="equal">
      <formula>"jan."</formula>
    </cfRule>
  </conditionalFormatting>
  <conditionalFormatting sqref="AA15">
    <cfRule type="cellIs" dxfId="33" priority="18" operator="equal">
      <formula>"jan."</formula>
    </cfRule>
  </conditionalFormatting>
  <conditionalFormatting sqref="AA15">
    <cfRule type="cellIs" dxfId="32" priority="17" operator="equal">
      <formula>"jan."</formula>
    </cfRule>
  </conditionalFormatting>
  <conditionalFormatting sqref="AA15">
    <cfRule type="cellIs" dxfId="31" priority="16" operator="equal">
      <formula>"jan."</formula>
    </cfRule>
  </conditionalFormatting>
  <conditionalFormatting sqref="AA15">
    <cfRule type="cellIs" dxfId="30" priority="15" operator="equal">
      <formula>"jan."</formula>
    </cfRule>
  </conditionalFormatting>
  <conditionalFormatting sqref="AA15">
    <cfRule type="cellIs" dxfId="29" priority="14" operator="equal">
      <formula>"jan."</formula>
    </cfRule>
  </conditionalFormatting>
  <conditionalFormatting sqref="AA15">
    <cfRule type="cellIs" dxfId="28" priority="13" operator="equal">
      <formula>"jan."</formula>
    </cfRule>
  </conditionalFormatting>
  <conditionalFormatting sqref="AA15">
    <cfRule type="cellIs" dxfId="27" priority="12" operator="equal">
      <formula>"jan."</formula>
    </cfRule>
  </conditionalFormatting>
  <conditionalFormatting sqref="AA15">
    <cfRule type="cellIs" dxfId="26" priority="11" operator="equal">
      <formula>"jan."</formula>
    </cfRule>
  </conditionalFormatting>
  <conditionalFormatting sqref="AA15">
    <cfRule type="cellIs" dxfId="25" priority="10" operator="equal">
      <formula>"jan."</formula>
    </cfRule>
  </conditionalFormatting>
  <conditionalFormatting sqref="AA15">
    <cfRule type="cellIs" dxfId="24" priority="9" operator="equal">
      <formula>"jan."</formula>
    </cfRule>
  </conditionalFormatting>
  <conditionalFormatting sqref="AA15">
    <cfRule type="cellIs" dxfId="23" priority="8" operator="equal">
      <formula>"jan."</formula>
    </cfRule>
  </conditionalFormatting>
  <conditionalFormatting sqref="AA15">
    <cfRule type="cellIs" dxfId="22" priority="7" operator="equal">
      <formula>"jan."</formula>
    </cfRule>
  </conditionalFormatting>
  <conditionalFormatting sqref="AA15">
    <cfRule type="cellIs" dxfId="21" priority="6" operator="equal">
      <formula>"jan."</formula>
    </cfRule>
  </conditionalFormatting>
  <conditionalFormatting sqref="AA15">
    <cfRule type="cellIs" dxfId="20" priority="5" operator="equal">
      <formula>"jan."</formula>
    </cfRule>
  </conditionalFormatting>
  <conditionalFormatting sqref="AA15">
    <cfRule type="cellIs" dxfId="19" priority="4" operator="equal">
      <formula>"jan."</formula>
    </cfRule>
  </conditionalFormatting>
  <conditionalFormatting sqref="AA15">
    <cfRule type="cellIs" dxfId="18" priority="3" operator="equal">
      <formula>"jan."</formula>
    </cfRule>
  </conditionalFormatting>
  <conditionalFormatting sqref="AA15">
    <cfRule type="cellIs" dxfId="17" priority="2" operator="equal">
      <formula>"jan."</formula>
    </cfRule>
  </conditionalFormatting>
  <conditionalFormatting sqref="AA15">
    <cfRule type="cellIs" dxfId="16" priority="1" operator="equal">
      <formula>"jan."</formula>
    </cfRule>
  </conditionalFormatting>
  <printOptions horizontalCentered="1"/>
  <pageMargins left="0" right="0" top="0.19685039370078741" bottom="0.19685039370078741" header="0" footer="0"/>
  <pageSetup paperSize="9" orientation="portrait" r:id="rId1"/>
  <headerFooter alignWithMargins="0"/>
  <ignoredErrors>
    <ignoredError sqref="E8:K8 E61:K61"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BA61"/>
  <sheetViews>
    <sheetView zoomScaleNormal="100" workbookViewId="0"/>
  </sheetViews>
  <sheetFormatPr defaultColWidth="9.140625" defaultRowHeight="12.75" x14ac:dyDescent="0.2"/>
  <cols>
    <col min="1" max="1" width="1" style="95" customWidth="1"/>
    <col min="2" max="2" width="2.5703125" style="359" customWidth="1"/>
    <col min="3" max="3" width="1" style="95" customWidth="1"/>
    <col min="4" max="4" width="26.5703125" style="95" customWidth="1"/>
    <col min="5" max="5" width="0.28515625" style="95" customWidth="1"/>
    <col min="6" max="6" width="6.42578125" style="95" customWidth="1"/>
    <col min="7" max="7" width="7.28515625" style="95" customWidth="1"/>
    <col min="8" max="8" width="7" style="95" customWidth="1"/>
    <col min="9" max="9" width="6.85546875" style="95" customWidth="1"/>
    <col min="10" max="10" width="7.28515625" style="95" customWidth="1"/>
    <col min="11" max="11" width="7" style="95" customWidth="1"/>
    <col min="12" max="12" width="6.85546875" style="95" customWidth="1"/>
    <col min="13" max="13" width="7.140625" style="95" customWidth="1"/>
    <col min="14" max="14" width="7" style="95" customWidth="1"/>
    <col min="15" max="15" width="6.85546875" style="95" customWidth="1"/>
    <col min="16" max="16" width="2.5703125" style="810" customWidth="1"/>
    <col min="17" max="17" width="1" style="810" customWidth="1"/>
    <col min="18" max="18" width="9.140625" style="95"/>
    <col min="19" max="19" width="13.140625" style="499" customWidth="1"/>
    <col min="20" max="20" width="9.140625" style="499"/>
    <col min="21" max="21" width="10.7109375" style="499" customWidth="1"/>
    <col min="22" max="53" width="9.140625" style="499"/>
    <col min="54" max="16384" width="9.140625" style="95"/>
  </cols>
  <sheetData>
    <row r="1" spans="1:53" ht="13.5" customHeight="1" x14ac:dyDescent="0.2">
      <c r="A1" s="94"/>
      <c r="B1" s="2311" t="s">
        <v>473</v>
      </c>
      <c r="C1" s="2311"/>
      <c r="D1" s="2311"/>
      <c r="E1" s="360"/>
      <c r="F1" s="360"/>
      <c r="G1" s="360"/>
      <c r="H1" s="360"/>
      <c r="I1" s="360"/>
      <c r="J1" s="360"/>
      <c r="K1" s="360"/>
      <c r="L1" s="360"/>
      <c r="M1" s="360"/>
      <c r="N1" s="360"/>
      <c r="O1" s="360"/>
      <c r="P1" s="360"/>
      <c r="Q1" s="360"/>
      <c r="S1" s="2312"/>
      <c r="T1" s="2312"/>
      <c r="U1" s="2312"/>
    </row>
    <row r="2" spans="1:53" ht="6" customHeight="1" x14ac:dyDescent="0.2">
      <c r="A2" s="94"/>
      <c r="B2" s="2313"/>
      <c r="C2" s="2313"/>
      <c r="D2" s="2313"/>
      <c r="E2" s="2313"/>
      <c r="F2" s="2313"/>
      <c r="G2" s="1451"/>
      <c r="H2" s="2313"/>
      <c r="I2" s="2313"/>
      <c r="J2" s="2313"/>
      <c r="K2" s="2313"/>
      <c r="L2" s="2313"/>
      <c r="M2" s="2313"/>
      <c r="N2" s="2313"/>
      <c r="O2" s="1451"/>
      <c r="P2" s="361"/>
      <c r="Q2" s="1433"/>
    </row>
    <row r="3" spans="1:53" ht="10.5" customHeight="1" thickBot="1" x14ac:dyDescent="0.25">
      <c r="A3" s="94"/>
      <c r="B3" s="310"/>
      <c r="C3" s="729"/>
      <c r="D3" s="729"/>
      <c r="E3" s="729"/>
      <c r="F3" s="729"/>
      <c r="G3" s="729"/>
      <c r="H3" s="729"/>
      <c r="I3" s="729"/>
      <c r="J3" s="729"/>
      <c r="K3" s="729"/>
      <c r="L3" s="729"/>
      <c r="M3" s="729"/>
      <c r="N3" s="729"/>
      <c r="O3" s="1574" t="s">
        <v>479</v>
      </c>
      <c r="P3" s="362"/>
      <c r="Q3" s="1433"/>
    </row>
    <row r="4" spans="1:53" ht="13.5" customHeight="1" thickBot="1" x14ac:dyDescent="0.25">
      <c r="A4" s="94"/>
      <c r="B4" s="310"/>
      <c r="C4" s="2299" t="s">
        <v>596</v>
      </c>
      <c r="D4" s="2300"/>
      <c r="E4" s="2300"/>
      <c r="F4" s="2300"/>
      <c r="G4" s="2300"/>
      <c r="H4" s="2300"/>
      <c r="I4" s="2300"/>
      <c r="J4" s="2300"/>
      <c r="K4" s="2300"/>
      <c r="L4" s="2300"/>
      <c r="M4" s="2300"/>
      <c r="N4" s="2300"/>
      <c r="O4" s="2301"/>
      <c r="P4" s="362"/>
      <c r="Q4" s="1433"/>
      <c r="S4" s="1903"/>
      <c r="T4" s="1219"/>
      <c r="V4" s="1219"/>
    </row>
    <row r="5" spans="1:53" ht="4.5" customHeight="1" x14ac:dyDescent="0.2">
      <c r="A5" s="94"/>
      <c r="B5" s="310"/>
      <c r="C5" s="2314" t="s">
        <v>76</v>
      </c>
      <c r="D5" s="2314"/>
      <c r="E5" s="1575"/>
      <c r="F5" s="1575"/>
      <c r="G5" s="1575"/>
      <c r="H5" s="1575"/>
      <c r="I5" s="1575"/>
      <c r="J5" s="1575"/>
      <c r="K5" s="1575"/>
      <c r="L5" s="1575"/>
      <c r="M5" s="1575"/>
      <c r="N5" s="1575"/>
      <c r="O5" s="1575"/>
      <c r="P5" s="362"/>
      <c r="Q5" s="1433"/>
    </row>
    <row r="6" spans="1:53" ht="13.5" customHeight="1" x14ac:dyDescent="0.2">
      <c r="A6" s="94"/>
      <c r="B6" s="310"/>
      <c r="C6" s="2315"/>
      <c r="D6" s="2315"/>
      <c r="E6" s="1575"/>
      <c r="F6" s="2310">
        <v>2015</v>
      </c>
      <c r="G6" s="2310"/>
      <c r="H6" s="2310">
        <v>2016</v>
      </c>
      <c r="I6" s="2310"/>
      <c r="J6" s="2310">
        <v>2017</v>
      </c>
      <c r="K6" s="2310"/>
      <c r="L6" s="2310">
        <v>2018</v>
      </c>
      <c r="M6" s="2310"/>
      <c r="N6" s="2310">
        <v>2019</v>
      </c>
      <c r="O6" s="2310"/>
      <c r="P6" s="362"/>
      <c r="Q6" s="1433"/>
      <c r="T6" s="1904"/>
    </row>
    <row r="7" spans="1:53" ht="4.5" customHeight="1" x14ac:dyDescent="0.2">
      <c r="A7" s="94"/>
      <c r="B7" s="310"/>
      <c r="C7" s="1575"/>
      <c r="D7" s="1575"/>
      <c r="E7" s="1575"/>
      <c r="F7" s="2308"/>
      <c r="G7" s="2308"/>
      <c r="H7" s="2309"/>
      <c r="I7" s="2309"/>
      <c r="J7" s="2308"/>
      <c r="K7" s="2308"/>
      <c r="L7" s="2308"/>
      <c r="M7" s="2308"/>
      <c r="N7" s="2308"/>
      <c r="O7" s="2308"/>
      <c r="P7" s="362"/>
      <c r="Q7" s="1433"/>
    </row>
    <row r="8" spans="1:53" s="100" customFormat="1" ht="15.75" customHeight="1" x14ac:dyDescent="0.2">
      <c r="A8" s="98"/>
      <c r="B8" s="1576"/>
      <c r="C8" s="2306" t="s">
        <v>597</v>
      </c>
      <c r="D8" s="2306"/>
      <c r="E8" s="1577"/>
      <c r="F8" s="2305">
        <v>208456.70000001372</v>
      </c>
      <c r="G8" s="2305"/>
      <c r="H8" s="2305">
        <v>207566.90000001961</v>
      </c>
      <c r="I8" s="2305"/>
      <c r="J8" s="2305">
        <v>209389.69999998499</v>
      </c>
      <c r="K8" s="2305"/>
      <c r="L8" s="2305">
        <v>195761</v>
      </c>
      <c r="M8" s="2305"/>
      <c r="N8" s="2305">
        <v>196202</v>
      </c>
      <c r="O8" s="2305"/>
      <c r="P8" s="1578"/>
      <c r="Q8" s="1579"/>
      <c r="S8" s="1905"/>
      <c r="T8" s="1905"/>
      <c r="U8" s="1219"/>
      <c r="V8" s="783"/>
      <c r="W8" s="783"/>
      <c r="X8" s="783"/>
      <c r="Y8" s="783"/>
      <c r="Z8" s="783"/>
      <c r="AA8" s="783"/>
      <c r="AB8" s="783"/>
      <c r="AC8" s="783"/>
      <c r="AD8" s="783"/>
      <c r="AE8" s="783"/>
      <c r="AF8" s="783"/>
      <c r="AG8" s="783"/>
      <c r="AH8" s="783"/>
      <c r="AI8" s="783"/>
      <c r="AJ8" s="783"/>
      <c r="AK8" s="783"/>
      <c r="AL8" s="783"/>
      <c r="AM8" s="783"/>
      <c r="AN8" s="783"/>
      <c r="AO8" s="783"/>
      <c r="AP8" s="783"/>
      <c r="AQ8" s="783"/>
      <c r="AR8" s="783"/>
      <c r="AS8" s="783"/>
      <c r="AT8" s="783"/>
      <c r="AU8" s="783"/>
      <c r="AV8" s="783"/>
      <c r="AW8" s="783"/>
      <c r="AX8" s="783"/>
      <c r="AY8" s="783"/>
      <c r="AZ8" s="783"/>
      <c r="BA8" s="783"/>
    </row>
    <row r="9" spans="1:53" s="100" customFormat="1" ht="13.5" customHeight="1" x14ac:dyDescent="0.2">
      <c r="A9" s="98"/>
      <c r="B9" s="1576"/>
      <c r="C9" s="1580"/>
      <c r="D9" s="1581" t="s">
        <v>598</v>
      </c>
      <c r="E9" s="1577"/>
      <c r="F9" s="2307">
        <v>208295.70000001372</v>
      </c>
      <c r="G9" s="2307"/>
      <c r="H9" s="2307">
        <v>207428.90000001961</v>
      </c>
      <c r="I9" s="2307"/>
      <c r="J9" s="2307">
        <v>209249.69999998499</v>
      </c>
      <c r="K9" s="2307"/>
      <c r="L9" s="2307">
        <v>195658</v>
      </c>
      <c r="M9" s="2307"/>
      <c r="N9" s="2307">
        <v>196098</v>
      </c>
      <c r="O9" s="2307"/>
      <c r="P9" s="1578"/>
      <c r="Q9" s="1579"/>
      <c r="S9" s="1906"/>
      <c r="T9" s="1786"/>
      <c r="U9" s="783"/>
      <c r="V9" s="783"/>
      <c r="W9" s="783"/>
      <c r="X9" s="783"/>
      <c r="Y9" s="783"/>
      <c r="Z9" s="783"/>
      <c r="AA9" s="783"/>
      <c r="AB9" s="783"/>
      <c r="AC9" s="783"/>
      <c r="AD9" s="783"/>
      <c r="AE9" s="783"/>
      <c r="AF9" s="783"/>
      <c r="AG9" s="783"/>
      <c r="AH9" s="783"/>
      <c r="AI9" s="783"/>
      <c r="AJ9" s="783"/>
      <c r="AK9" s="783"/>
      <c r="AL9" s="783"/>
      <c r="AM9" s="783"/>
      <c r="AN9" s="783"/>
      <c r="AO9" s="783"/>
      <c r="AP9" s="783"/>
      <c r="AQ9" s="783"/>
      <c r="AR9" s="783"/>
      <c r="AS9" s="783"/>
      <c r="AT9" s="783"/>
      <c r="AU9" s="783"/>
      <c r="AV9" s="783"/>
      <c r="AW9" s="783"/>
      <c r="AX9" s="783"/>
      <c r="AY9" s="783"/>
      <c r="AZ9" s="783"/>
      <c r="BA9" s="783"/>
    </row>
    <row r="10" spans="1:53" s="100" customFormat="1" ht="13.5" customHeight="1" x14ac:dyDescent="0.2">
      <c r="A10" s="98"/>
      <c r="B10" s="1576"/>
      <c r="C10" s="1580"/>
      <c r="D10" s="1581" t="s">
        <v>599</v>
      </c>
      <c r="E10" s="1577"/>
      <c r="F10" s="2307">
        <v>161</v>
      </c>
      <c r="G10" s="2307"/>
      <c r="H10" s="2307">
        <v>138</v>
      </c>
      <c r="I10" s="2307"/>
      <c r="J10" s="2307">
        <v>140</v>
      </c>
      <c r="K10" s="2307"/>
      <c r="L10" s="2307">
        <v>103</v>
      </c>
      <c r="M10" s="2307"/>
      <c r="N10" s="2307">
        <v>104</v>
      </c>
      <c r="O10" s="2307"/>
      <c r="P10" s="1578"/>
      <c r="Q10" s="1579"/>
      <c r="S10" s="1906"/>
      <c r="T10" s="1786"/>
      <c r="U10" s="1815"/>
      <c r="V10" s="783"/>
      <c r="W10" s="783"/>
      <c r="X10" s="783"/>
      <c r="Y10" s="783"/>
      <c r="Z10" s="783"/>
      <c r="AA10" s="783"/>
      <c r="AB10" s="783"/>
      <c r="AC10" s="783"/>
      <c r="AD10" s="783"/>
      <c r="AE10" s="783"/>
      <c r="AF10" s="783"/>
      <c r="AG10" s="783"/>
      <c r="AH10" s="783"/>
      <c r="AI10" s="783"/>
      <c r="AJ10" s="783"/>
      <c r="AK10" s="783"/>
      <c r="AL10" s="783"/>
      <c r="AM10" s="783"/>
      <c r="AN10" s="783"/>
      <c r="AO10" s="783"/>
      <c r="AP10" s="783"/>
      <c r="AQ10" s="783"/>
      <c r="AR10" s="783"/>
      <c r="AS10" s="783"/>
      <c r="AT10" s="783"/>
      <c r="AU10" s="783"/>
      <c r="AV10" s="783"/>
      <c r="AW10" s="783"/>
      <c r="AX10" s="783"/>
      <c r="AY10" s="783"/>
      <c r="AZ10" s="783"/>
      <c r="BA10" s="783"/>
    </row>
    <row r="11" spans="1:53" s="100" customFormat="1" ht="23.25" customHeight="1" x14ac:dyDescent="0.2">
      <c r="A11" s="98"/>
      <c r="B11" s="1576"/>
      <c r="C11" s="2306" t="s">
        <v>600</v>
      </c>
      <c r="D11" s="2306"/>
      <c r="E11" s="1577"/>
      <c r="F11" s="2305">
        <v>142030.80000001396</v>
      </c>
      <c r="G11" s="2305"/>
      <c r="H11" s="2305">
        <v>142646.50000000544</v>
      </c>
      <c r="I11" s="2305"/>
      <c r="J11" s="2305">
        <v>143424.90000000072</v>
      </c>
      <c r="K11" s="2305"/>
      <c r="L11" s="2305">
        <v>137341</v>
      </c>
      <c r="M11" s="2305"/>
      <c r="N11" s="2305">
        <v>138813</v>
      </c>
      <c r="O11" s="2305"/>
      <c r="P11" s="1578"/>
      <c r="Q11" s="1579"/>
      <c r="S11" s="1905"/>
      <c r="T11" s="1905"/>
      <c r="U11" s="1815"/>
      <c r="V11" s="783"/>
      <c r="W11" s="783"/>
      <c r="X11" s="783"/>
      <c r="Y11" s="783"/>
      <c r="Z11" s="783"/>
      <c r="AA11" s="783"/>
      <c r="AB11" s="783"/>
      <c r="AC11" s="783"/>
      <c r="AD11" s="783"/>
      <c r="AE11" s="783"/>
      <c r="AF11" s="783"/>
      <c r="AG11" s="783"/>
      <c r="AH11" s="783"/>
      <c r="AI11" s="783"/>
      <c r="AJ11" s="783"/>
      <c r="AK11" s="783"/>
      <c r="AL11" s="783"/>
      <c r="AM11" s="783"/>
      <c r="AN11" s="783"/>
      <c r="AO11" s="783"/>
      <c r="AP11" s="783"/>
      <c r="AQ11" s="783"/>
      <c r="AR11" s="783"/>
      <c r="AS11" s="783"/>
      <c r="AT11" s="783"/>
      <c r="AU11" s="783"/>
      <c r="AV11" s="783"/>
      <c r="AW11" s="783"/>
      <c r="AX11" s="783"/>
      <c r="AY11" s="783"/>
      <c r="AZ11" s="783"/>
      <c r="BA11" s="783"/>
    </row>
    <row r="12" spans="1:53" s="100" customFormat="1" ht="13.5" customHeight="1" x14ac:dyDescent="0.2">
      <c r="A12" s="98"/>
      <c r="B12" s="1576"/>
      <c r="C12" s="2306" t="s">
        <v>601</v>
      </c>
      <c r="D12" s="2306"/>
      <c r="E12" s="1577"/>
      <c r="F12" s="2305">
        <v>5459744</v>
      </c>
      <c r="G12" s="2305"/>
      <c r="H12" s="2305">
        <v>5333835</v>
      </c>
      <c r="I12" s="2305"/>
      <c r="J12" s="2305">
        <v>5430340</v>
      </c>
      <c r="K12" s="2305"/>
      <c r="L12" s="2305">
        <v>4700277.9999999125</v>
      </c>
      <c r="M12" s="2305"/>
      <c r="N12" s="2305">
        <v>4866634.9999999506</v>
      </c>
      <c r="O12" s="2305"/>
      <c r="P12" s="1578"/>
      <c r="Q12" s="1579"/>
      <c r="S12" s="1905"/>
      <c r="T12" s="1905"/>
      <c r="U12" s="1815"/>
      <c r="V12" s="783"/>
      <c r="W12" s="783"/>
      <c r="X12" s="783"/>
      <c r="Y12" s="783"/>
      <c r="Z12" s="783"/>
      <c r="AA12" s="783"/>
      <c r="AB12" s="783"/>
      <c r="AC12" s="783"/>
      <c r="AD12" s="783"/>
      <c r="AE12" s="783"/>
      <c r="AF12" s="783"/>
      <c r="AG12" s="783"/>
      <c r="AH12" s="783"/>
      <c r="AI12" s="783"/>
      <c r="AJ12" s="783"/>
      <c r="AK12" s="783"/>
      <c r="AL12" s="783"/>
      <c r="AM12" s="783"/>
      <c r="AN12" s="783"/>
      <c r="AO12" s="783"/>
      <c r="AP12" s="783"/>
      <c r="AQ12" s="783"/>
      <c r="AR12" s="783"/>
      <c r="AS12" s="783"/>
      <c r="AT12" s="783"/>
      <c r="AU12" s="783"/>
      <c r="AV12" s="783"/>
      <c r="AW12" s="783"/>
      <c r="AX12" s="783"/>
      <c r="AY12" s="783"/>
      <c r="AZ12" s="783"/>
      <c r="BA12" s="783"/>
    </row>
    <row r="13" spans="1:53" s="117" customFormat="1" ht="7.5" customHeight="1" thickBot="1" x14ac:dyDescent="0.25">
      <c r="A13" s="115"/>
      <c r="B13" s="116"/>
      <c r="C13" s="1582"/>
      <c r="D13" s="1583"/>
      <c r="E13" s="1584"/>
      <c r="F13" s="1439"/>
      <c r="G13" s="1439"/>
      <c r="H13" s="1439"/>
      <c r="I13" s="1439"/>
      <c r="J13" s="1439"/>
      <c r="K13" s="1439"/>
      <c r="L13" s="1439"/>
      <c r="M13" s="1439"/>
      <c r="N13" s="1439"/>
      <c r="O13" s="1439"/>
      <c r="P13" s="1435"/>
      <c r="Q13" s="1436"/>
      <c r="S13" s="725"/>
      <c r="T13" s="725"/>
      <c r="U13" s="725"/>
      <c r="V13" s="725"/>
      <c r="W13" s="725"/>
      <c r="X13" s="725"/>
      <c r="Y13" s="725"/>
      <c r="Z13" s="725"/>
      <c r="AA13" s="725"/>
      <c r="AB13" s="725"/>
      <c r="AC13" s="725"/>
      <c r="AD13" s="725"/>
      <c r="AE13" s="725"/>
      <c r="AF13" s="725"/>
      <c r="AG13" s="725"/>
      <c r="AH13" s="725"/>
      <c r="AI13" s="725"/>
      <c r="AJ13" s="725"/>
      <c r="AK13" s="725"/>
      <c r="AL13" s="725"/>
      <c r="AM13" s="725"/>
      <c r="AN13" s="725"/>
      <c r="AO13" s="725"/>
      <c r="AP13" s="725"/>
      <c r="AQ13" s="725"/>
      <c r="AR13" s="725"/>
      <c r="AS13" s="725"/>
      <c r="AT13" s="725"/>
      <c r="AU13" s="725"/>
      <c r="AV13" s="725"/>
      <c r="AW13" s="725"/>
      <c r="AX13" s="725"/>
      <c r="AY13" s="725"/>
      <c r="AZ13" s="725"/>
      <c r="BA13" s="725"/>
    </row>
    <row r="14" spans="1:53" s="100" customFormat="1" ht="13.5" customHeight="1" thickBot="1" x14ac:dyDescent="0.25">
      <c r="A14" s="98"/>
      <c r="B14" s="99"/>
      <c r="C14" s="2299" t="s">
        <v>602</v>
      </c>
      <c r="D14" s="2300"/>
      <c r="E14" s="2300"/>
      <c r="F14" s="2300"/>
      <c r="G14" s="2300"/>
      <c r="H14" s="2300"/>
      <c r="I14" s="2300"/>
      <c r="J14" s="2300"/>
      <c r="K14" s="2300"/>
      <c r="L14" s="2300"/>
      <c r="M14" s="2300"/>
      <c r="N14" s="2300"/>
      <c r="O14" s="2301"/>
      <c r="P14" s="362"/>
      <c r="Q14" s="1433"/>
      <c r="S14" s="783"/>
      <c r="T14" s="783"/>
      <c r="U14" s="783"/>
      <c r="V14" s="783"/>
      <c r="W14" s="783"/>
      <c r="X14" s="783"/>
      <c r="Y14" s="783"/>
      <c r="Z14" s="783"/>
      <c r="AA14" s="783"/>
      <c r="AB14" s="783"/>
      <c r="AC14" s="783"/>
      <c r="AD14" s="783"/>
      <c r="AE14" s="783"/>
      <c r="AF14" s="783"/>
      <c r="AG14" s="783"/>
      <c r="AH14" s="783"/>
      <c r="AI14" s="783"/>
      <c r="AJ14" s="783"/>
      <c r="AK14" s="783"/>
      <c r="AL14" s="783"/>
      <c r="AM14" s="783"/>
      <c r="AN14" s="783"/>
      <c r="AO14" s="783"/>
      <c r="AP14" s="783"/>
      <c r="AQ14" s="783"/>
      <c r="AR14" s="783"/>
      <c r="AS14" s="783"/>
      <c r="AT14" s="783"/>
      <c r="AU14" s="783"/>
      <c r="AV14" s="783"/>
      <c r="AW14" s="783"/>
      <c r="AX14" s="783"/>
      <c r="AY14" s="783"/>
      <c r="AZ14" s="783"/>
      <c r="BA14" s="783"/>
    </row>
    <row r="15" spans="1:53" ht="4.5" customHeight="1" x14ac:dyDescent="0.2">
      <c r="A15" s="94"/>
      <c r="B15" s="96"/>
      <c r="C15" s="2302" t="s">
        <v>76</v>
      </c>
      <c r="D15" s="2302"/>
      <c r="E15" s="1585"/>
      <c r="F15" s="1586"/>
      <c r="G15" s="1586"/>
      <c r="H15" s="1586"/>
      <c r="I15" s="1586"/>
      <c r="J15" s="1586"/>
      <c r="K15" s="1586"/>
      <c r="L15" s="1586"/>
      <c r="M15" s="1586"/>
      <c r="N15" s="1586"/>
      <c r="O15" s="1586"/>
      <c r="P15" s="362"/>
      <c r="Q15" s="1433"/>
    </row>
    <row r="16" spans="1:53" ht="13.5" customHeight="1" x14ac:dyDescent="0.2">
      <c r="A16" s="94"/>
      <c r="B16" s="96"/>
      <c r="C16" s="2302"/>
      <c r="D16" s="2302"/>
      <c r="E16" s="1587"/>
      <c r="F16" s="1587"/>
      <c r="G16" s="2303">
        <v>2017</v>
      </c>
      <c r="H16" s="2303"/>
      <c r="I16" s="2303"/>
      <c r="J16" s="2303">
        <v>2018</v>
      </c>
      <c r="K16" s="2303"/>
      <c r="L16" s="2303"/>
      <c r="M16" s="2303">
        <v>2019</v>
      </c>
      <c r="N16" s="2303"/>
      <c r="O16" s="2303"/>
      <c r="P16" s="1435"/>
      <c r="Q16" s="1436"/>
      <c r="T16" s="2304"/>
      <c r="U16" s="2304"/>
      <c r="V16" s="2304"/>
    </row>
    <row r="17" spans="1:53" ht="21" customHeight="1" x14ac:dyDescent="0.2">
      <c r="A17" s="94"/>
      <c r="B17" s="96"/>
      <c r="C17" s="1587"/>
      <c r="D17" s="1587"/>
      <c r="E17" s="1587"/>
      <c r="F17" s="1587"/>
      <c r="G17" s="1588" t="s">
        <v>66</v>
      </c>
      <c r="H17" s="1589" t="s">
        <v>603</v>
      </c>
      <c r="I17" s="1589" t="s">
        <v>604</v>
      </c>
      <c r="J17" s="1588" t="s">
        <v>66</v>
      </c>
      <c r="K17" s="1589" t="s">
        <v>603</v>
      </c>
      <c r="L17" s="1589" t="s">
        <v>604</v>
      </c>
      <c r="M17" s="1588" t="s">
        <v>66</v>
      </c>
      <c r="N17" s="1589" t="s">
        <v>603</v>
      </c>
      <c r="O17" s="1589" t="s">
        <v>604</v>
      </c>
      <c r="P17" s="1435"/>
      <c r="Q17" s="1436"/>
      <c r="T17" s="1907"/>
      <c r="U17" s="1907"/>
      <c r="V17" s="1907"/>
    </row>
    <row r="18" spans="1:53" s="1383" customFormat="1" ht="16.5" customHeight="1" x14ac:dyDescent="0.2">
      <c r="A18" s="1381"/>
      <c r="B18" s="1382"/>
      <c r="C18" s="2298" t="s">
        <v>66</v>
      </c>
      <c r="D18" s="2298"/>
      <c r="E18" s="1590"/>
      <c r="F18" s="1591"/>
      <c r="G18" s="1592">
        <v>209389.69999998496</v>
      </c>
      <c r="H18" s="1592">
        <v>209249.69999998499</v>
      </c>
      <c r="I18" s="1592">
        <v>140</v>
      </c>
      <c r="J18" s="1592">
        <v>195761</v>
      </c>
      <c r="K18" s="1592">
        <v>195658</v>
      </c>
      <c r="L18" s="1592">
        <v>103</v>
      </c>
      <c r="M18" s="1592">
        <v>196202</v>
      </c>
      <c r="N18" s="1592">
        <v>196098</v>
      </c>
      <c r="O18" s="1592">
        <v>104</v>
      </c>
      <c r="P18" s="1437"/>
      <c r="S18" s="1908"/>
      <c r="T18" s="1909"/>
      <c r="U18" s="1909"/>
      <c r="V18" s="1909"/>
      <c r="W18" s="1908"/>
      <c r="X18" s="1219"/>
      <c r="Y18" s="1908"/>
      <c r="Z18" s="1908"/>
      <c r="AA18" s="1908"/>
      <c r="AB18" s="1908"/>
      <c r="AC18" s="1908"/>
      <c r="AD18" s="1908"/>
      <c r="AE18" s="1908"/>
      <c r="AF18" s="1908"/>
      <c r="AG18" s="1908"/>
      <c r="AH18" s="1908"/>
      <c r="AI18" s="1908"/>
      <c r="AJ18" s="1908"/>
      <c r="AK18" s="1908"/>
      <c r="AL18" s="1908"/>
      <c r="AM18" s="1908"/>
      <c r="AN18" s="1908"/>
      <c r="AO18" s="1908"/>
      <c r="AP18" s="1908"/>
      <c r="AQ18" s="1908"/>
      <c r="AR18" s="1908"/>
      <c r="AS18" s="1908"/>
      <c r="AT18" s="1908"/>
      <c r="AU18" s="1908"/>
      <c r="AV18" s="1908"/>
      <c r="AW18" s="1908"/>
      <c r="AX18" s="1908"/>
      <c r="AY18" s="1908"/>
      <c r="AZ18" s="1908"/>
      <c r="BA18" s="1908"/>
    </row>
    <row r="19" spans="1:53" ht="12.75" customHeight="1" x14ac:dyDescent="0.2">
      <c r="A19" s="94"/>
      <c r="B19" s="96"/>
      <c r="C19" s="1582"/>
      <c r="D19" s="1593" t="s">
        <v>605</v>
      </c>
      <c r="E19" s="1594"/>
      <c r="F19" s="1439"/>
      <c r="G19" s="1595">
        <v>114.3</v>
      </c>
      <c r="H19" s="1595">
        <v>114.3</v>
      </c>
      <c r="I19" s="1595">
        <v>0</v>
      </c>
      <c r="J19" s="1595">
        <v>199</v>
      </c>
      <c r="K19" s="1595">
        <v>199</v>
      </c>
      <c r="L19" s="1595">
        <v>0</v>
      </c>
      <c r="M19" s="1595">
        <v>165</v>
      </c>
      <c r="N19" s="1595">
        <v>165</v>
      </c>
      <c r="O19" s="1595">
        <v>0</v>
      </c>
      <c r="P19" s="1435"/>
      <c r="Q19" s="1436"/>
      <c r="S19" s="1910"/>
      <c r="T19" s="1911"/>
      <c r="U19" s="1909"/>
      <c r="V19" s="1911"/>
    </row>
    <row r="20" spans="1:53" ht="12.75" customHeight="1" x14ac:dyDescent="0.2">
      <c r="A20" s="94"/>
      <c r="B20" s="96"/>
      <c r="C20" s="1582"/>
      <c r="D20" s="1593" t="s">
        <v>606</v>
      </c>
      <c r="E20" s="1594"/>
      <c r="F20" s="1439"/>
      <c r="G20" s="1595">
        <v>21837.699999999768</v>
      </c>
      <c r="H20" s="1595">
        <v>21833.699999999768</v>
      </c>
      <c r="I20" s="1595">
        <v>4</v>
      </c>
      <c r="J20" s="1595">
        <v>19873</v>
      </c>
      <c r="K20" s="1595">
        <v>19870</v>
      </c>
      <c r="L20" s="1595">
        <v>3</v>
      </c>
      <c r="M20" s="1595">
        <v>20128</v>
      </c>
      <c r="N20" s="1595">
        <v>20123</v>
      </c>
      <c r="O20" s="1595">
        <v>5</v>
      </c>
      <c r="P20" s="1435"/>
      <c r="Q20" s="1438"/>
      <c r="S20" s="1910"/>
      <c r="T20" s="1911"/>
      <c r="U20" s="1909"/>
      <c r="V20" s="1911"/>
      <c r="X20" s="1815"/>
    </row>
    <row r="21" spans="1:53" ht="12.75" customHeight="1" x14ac:dyDescent="0.2">
      <c r="A21" s="94"/>
      <c r="B21" s="96"/>
      <c r="C21" s="1582"/>
      <c r="D21" s="1593" t="s">
        <v>607</v>
      </c>
      <c r="E21" s="1596"/>
      <c r="F21" s="1439"/>
      <c r="G21" s="1595">
        <v>46305.10000000109</v>
      </c>
      <c r="H21" s="1595">
        <v>46291.10000000109</v>
      </c>
      <c r="I21" s="1595">
        <v>14</v>
      </c>
      <c r="J21" s="1595">
        <v>40747</v>
      </c>
      <c r="K21" s="1595">
        <v>40739</v>
      </c>
      <c r="L21" s="1595">
        <v>8</v>
      </c>
      <c r="M21" s="1595">
        <v>41768</v>
      </c>
      <c r="N21" s="1595">
        <v>41756</v>
      </c>
      <c r="O21" s="1595">
        <v>12</v>
      </c>
      <c r="P21" s="1435"/>
      <c r="Q21" s="1093"/>
      <c r="S21" s="1910"/>
      <c r="T21" s="1911"/>
      <c r="U21" s="1909"/>
      <c r="V21" s="1911"/>
    </row>
    <row r="22" spans="1:53" s="117" customFormat="1" ht="12.75" customHeight="1" x14ac:dyDescent="0.2">
      <c r="A22" s="115"/>
      <c r="B22" s="116"/>
      <c r="C22" s="1582"/>
      <c r="D22" s="1593" t="s">
        <v>608</v>
      </c>
      <c r="E22" s="1584"/>
      <c r="F22" s="1439"/>
      <c r="G22" s="1595">
        <v>54413.500000000909</v>
      </c>
      <c r="H22" s="1595">
        <v>54374.500000000909</v>
      </c>
      <c r="I22" s="1595">
        <v>39</v>
      </c>
      <c r="J22" s="1595">
        <v>48478</v>
      </c>
      <c r="K22" s="1595">
        <v>48465</v>
      </c>
      <c r="L22" s="1595">
        <v>13</v>
      </c>
      <c r="M22" s="1595">
        <v>50107</v>
      </c>
      <c r="N22" s="1595">
        <v>50090</v>
      </c>
      <c r="O22" s="1595">
        <v>17</v>
      </c>
      <c r="P22" s="1435"/>
      <c r="Q22" s="1436"/>
      <c r="S22" s="1910"/>
      <c r="T22" s="1912"/>
      <c r="U22" s="1909"/>
      <c r="V22" s="1911"/>
      <c r="W22" s="725"/>
      <c r="X22" s="725"/>
      <c r="Y22" s="725"/>
      <c r="Z22" s="725"/>
      <c r="AA22" s="725"/>
      <c r="AB22" s="725"/>
      <c r="AC22" s="725"/>
      <c r="AD22" s="725"/>
      <c r="AE22" s="725"/>
      <c r="AF22" s="725"/>
      <c r="AG22" s="725"/>
      <c r="AH22" s="725"/>
      <c r="AI22" s="725"/>
      <c r="AJ22" s="725"/>
      <c r="AK22" s="725"/>
      <c r="AL22" s="725"/>
      <c r="AM22" s="725"/>
      <c r="AN22" s="725"/>
      <c r="AO22" s="725"/>
      <c r="AP22" s="725"/>
      <c r="AQ22" s="725"/>
      <c r="AR22" s="725"/>
      <c r="AS22" s="725"/>
      <c r="AT22" s="725"/>
      <c r="AU22" s="725"/>
      <c r="AV22" s="725"/>
      <c r="AW22" s="725"/>
      <c r="AX22" s="725"/>
      <c r="AY22" s="725"/>
      <c r="AZ22" s="725"/>
      <c r="BA22" s="725"/>
    </row>
    <row r="23" spans="1:53" s="117" customFormat="1" ht="12.75" customHeight="1" x14ac:dyDescent="0.2">
      <c r="A23" s="115"/>
      <c r="B23" s="116"/>
      <c r="C23" s="1582"/>
      <c r="D23" s="1593" t="s">
        <v>609</v>
      </c>
      <c r="E23" s="1584"/>
      <c r="F23" s="1439"/>
      <c r="G23" s="1595">
        <v>51018.000000000793</v>
      </c>
      <c r="H23" s="1595">
        <v>50983.000000000786</v>
      </c>
      <c r="I23" s="1595">
        <v>35</v>
      </c>
      <c r="J23" s="1595">
        <v>46305</v>
      </c>
      <c r="K23" s="1595">
        <v>46260</v>
      </c>
      <c r="L23" s="1595">
        <v>45</v>
      </c>
      <c r="M23" s="1595">
        <v>48663</v>
      </c>
      <c r="N23" s="1595">
        <v>48629</v>
      </c>
      <c r="O23" s="1595">
        <v>34</v>
      </c>
      <c r="P23" s="1435"/>
      <c r="Q23" s="1436"/>
      <c r="S23" s="1910"/>
      <c r="T23" s="1912"/>
      <c r="U23" s="1909"/>
      <c r="V23" s="1911"/>
      <c r="W23" s="725"/>
      <c r="X23" s="725"/>
      <c r="Y23" s="725"/>
      <c r="Z23" s="725"/>
      <c r="AA23" s="725"/>
      <c r="AB23" s="725"/>
      <c r="AC23" s="725"/>
      <c r="AD23" s="725"/>
      <c r="AE23" s="725"/>
      <c r="AF23" s="725"/>
      <c r="AG23" s="725"/>
      <c r="AH23" s="725"/>
      <c r="AI23" s="725"/>
      <c r="AJ23" s="725"/>
      <c r="AK23" s="725"/>
      <c r="AL23" s="725"/>
      <c r="AM23" s="725"/>
      <c r="AN23" s="725"/>
      <c r="AO23" s="725"/>
      <c r="AP23" s="725"/>
      <c r="AQ23" s="725"/>
      <c r="AR23" s="725"/>
      <c r="AS23" s="725"/>
      <c r="AT23" s="725"/>
      <c r="AU23" s="725"/>
      <c r="AV23" s="725"/>
      <c r="AW23" s="725"/>
      <c r="AX23" s="725"/>
      <c r="AY23" s="725"/>
      <c r="AZ23" s="725"/>
      <c r="BA23" s="725"/>
    </row>
    <row r="24" spans="1:53" s="117" customFormat="1" ht="12.75" customHeight="1" x14ac:dyDescent="0.2">
      <c r="A24" s="115"/>
      <c r="B24" s="116"/>
      <c r="C24" s="1582"/>
      <c r="D24" s="1593" t="s">
        <v>610</v>
      </c>
      <c r="E24" s="1584"/>
      <c r="F24" s="1439"/>
      <c r="G24" s="1595">
        <v>27105.599999999846</v>
      </c>
      <c r="H24" s="1595">
        <v>27066.599999999842</v>
      </c>
      <c r="I24" s="1595">
        <v>39</v>
      </c>
      <c r="J24" s="1595">
        <v>26812</v>
      </c>
      <c r="K24" s="1595">
        <v>26789</v>
      </c>
      <c r="L24" s="1595">
        <v>23</v>
      </c>
      <c r="M24" s="1595">
        <v>29316</v>
      </c>
      <c r="N24" s="1595">
        <v>29286</v>
      </c>
      <c r="O24" s="1595">
        <v>30</v>
      </c>
      <c r="P24" s="1435"/>
      <c r="Q24" s="1436"/>
      <c r="S24" s="1910"/>
      <c r="T24" s="1912"/>
      <c r="U24" s="1909"/>
      <c r="V24" s="1911"/>
      <c r="W24" s="725"/>
      <c r="X24" s="725"/>
      <c r="Y24" s="725"/>
      <c r="Z24" s="725"/>
      <c r="AA24" s="725"/>
      <c r="AB24" s="725"/>
      <c r="AC24" s="725"/>
      <c r="AD24" s="725"/>
      <c r="AE24" s="725"/>
      <c r="AF24" s="725"/>
      <c r="AG24" s="725"/>
      <c r="AH24" s="725"/>
      <c r="AI24" s="725"/>
      <c r="AJ24" s="725"/>
      <c r="AK24" s="725"/>
      <c r="AL24" s="725"/>
      <c r="AM24" s="725"/>
      <c r="AN24" s="725"/>
      <c r="AO24" s="725"/>
      <c r="AP24" s="725"/>
      <c r="AQ24" s="725"/>
      <c r="AR24" s="725"/>
      <c r="AS24" s="725"/>
      <c r="AT24" s="725"/>
      <c r="AU24" s="725"/>
      <c r="AV24" s="725"/>
      <c r="AW24" s="725"/>
      <c r="AX24" s="725"/>
      <c r="AY24" s="725"/>
      <c r="AZ24" s="725"/>
      <c r="BA24" s="725"/>
    </row>
    <row r="25" spans="1:53" s="117" customFormat="1" ht="12.75" customHeight="1" x14ac:dyDescent="0.2">
      <c r="A25" s="115"/>
      <c r="B25" s="116"/>
      <c r="C25" s="1582"/>
      <c r="D25" s="1593" t="s">
        <v>611</v>
      </c>
      <c r="E25" s="1584"/>
      <c r="F25" s="1439"/>
      <c r="G25" s="1595">
        <v>2906.7999999999997</v>
      </c>
      <c r="H25" s="1595">
        <v>2900.7999999999997</v>
      </c>
      <c r="I25" s="1595">
        <v>6</v>
      </c>
      <c r="J25" s="1595">
        <v>3083</v>
      </c>
      <c r="K25" s="1595">
        <v>3079</v>
      </c>
      <c r="L25" s="1595">
        <v>4</v>
      </c>
      <c r="M25" s="1595">
        <v>3485</v>
      </c>
      <c r="N25" s="1595">
        <v>3482</v>
      </c>
      <c r="O25" s="1595">
        <v>3</v>
      </c>
      <c r="P25" s="1435"/>
      <c r="Q25" s="1436"/>
      <c r="S25" s="1910"/>
      <c r="T25" s="1912"/>
      <c r="U25" s="1909"/>
      <c r="V25" s="1911"/>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row>
    <row r="26" spans="1:53" ht="12.75" customHeight="1" x14ac:dyDescent="0.2">
      <c r="A26" s="94"/>
      <c r="B26" s="96"/>
      <c r="C26" s="1582"/>
      <c r="D26" s="1593" t="s">
        <v>561</v>
      </c>
      <c r="E26" s="1594"/>
      <c r="F26" s="1439"/>
      <c r="G26" s="1595">
        <v>5688.7000000000135</v>
      </c>
      <c r="H26" s="1595">
        <v>5685.7000000000135</v>
      </c>
      <c r="I26" s="1595">
        <v>3</v>
      </c>
      <c r="J26" s="1595">
        <v>10264</v>
      </c>
      <c r="K26" s="1595">
        <v>10257</v>
      </c>
      <c r="L26" s="1595">
        <v>7</v>
      </c>
      <c r="M26" s="1595">
        <v>2570</v>
      </c>
      <c r="N26" s="1595">
        <v>2567</v>
      </c>
      <c r="O26" s="1595">
        <v>3</v>
      </c>
      <c r="P26" s="1435"/>
      <c r="Q26" s="1436"/>
      <c r="S26" s="1910"/>
      <c r="T26" s="1911"/>
      <c r="U26" s="1909"/>
      <c r="V26" s="1911"/>
    </row>
    <row r="27" spans="1:53" ht="7.5" customHeight="1" thickBot="1" x14ac:dyDescent="0.25">
      <c r="A27" s="94"/>
      <c r="B27" s="96"/>
      <c r="C27" s="729"/>
      <c r="D27" s="729"/>
      <c r="E27" s="729"/>
      <c r="F27" s="729"/>
      <c r="G27" s="729"/>
      <c r="H27" s="729"/>
      <c r="I27" s="729"/>
      <c r="J27" s="729"/>
      <c r="K27" s="729"/>
      <c r="L27" s="729"/>
      <c r="M27" s="729"/>
      <c r="N27" s="729"/>
      <c r="O27" s="1574"/>
      <c r="P27" s="362"/>
      <c r="Q27" s="1433"/>
    </row>
    <row r="28" spans="1:53" s="100" customFormat="1" ht="13.5" customHeight="1" thickBot="1" x14ac:dyDescent="0.25">
      <c r="A28" s="98"/>
      <c r="B28" s="99"/>
      <c r="C28" s="2299" t="s">
        <v>612</v>
      </c>
      <c r="D28" s="2300"/>
      <c r="E28" s="2300"/>
      <c r="F28" s="2300"/>
      <c r="G28" s="2300"/>
      <c r="H28" s="2300"/>
      <c r="I28" s="2300"/>
      <c r="J28" s="2300"/>
      <c r="K28" s="2300"/>
      <c r="L28" s="2300"/>
      <c r="M28" s="2300"/>
      <c r="N28" s="2300"/>
      <c r="O28" s="2301"/>
      <c r="P28" s="362"/>
      <c r="Q28" s="1433"/>
      <c r="S28" s="783"/>
      <c r="T28" s="783"/>
      <c r="U28" s="783"/>
      <c r="V28" s="783"/>
      <c r="W28" s="783"/>
      <c r="X28" s="783"/>
      <c r="Y28" s="783"/>
      <c r="Z28" s="783"/>
      <c r="AA28" s="783"/>
      <c r="AB28" s="783"/>
      <c r="AC28" s="783"/>
      <c r="AD28" s="783"/>
      <c r="AE28" s="783"/>
      <c r="AF28" s="783"/>
      <c r="AG28" s="783"/>
      <c r="AH28" s="783"/>
      <c r="AI28" s="783"/>
      <c r="AJ28" s="783"/>
      <c r="AK28" s="783"/>
      <c r="AL28" s="783"/>
      <c r="AM28" s="783"/>
      <c r="AN28" s="783"/>
      <c r="AO28" s="783"/>
      <c r="AP28" s="783"/>
      <c r="AQ28" s="783"/>
      <c r="AR28" s="783"/>
      <c r="AS28" s="783"/>
      <c r="AT28" s="783"/>
      <c r="AU28" s="783"/>
      <c r="AV28" s="783"/>
      <c r="AW28" s="783"/>
      <c r="AX28" s="783"/>
      <c r="AY28" s="783"/>
      <c r="AZ28" s="783"/>
      <c r="BA28" s="783"/>
    </row>
    <row r="29" spans="1:53" ht="4.5" customHeight="1" x14ac:dyDescent="0.2">
      <c r="A29" s="94"/>
      <c r="B29" s="96"/>
      <c r="C29" s="2302" t="s">
        <v>76</v>
      </c>
      <c r="D29" s="2302"/>
      <c r="E29" s="1585"/>
      <c r="F29" s="1586"/>
      <c r="G29" s="1586"/>
      <c r="H29" s="1586"/>
      <c r="I29" s="1586"/>
      <c r="J29" s="1586"/>
      <c r="K29" s="1586"/>
      <c r="L29" s="1586"/>
      <c r="M29" s="1586"/>
      <c r="N29" s="1586"/>
      <c r="O29" s="1586"/>
      <c r="P29" s="362"/>
      <c r="Q29" s="1433"/>
    </row>
    <row r="30" spans="1:53" x14ac:dyDescent="0.2">
      <c r="A30" s="94"/>
      <c r="B30" s="96"/>
      <c r="C30" s="2302"/>
      <c r="D30" s="2302"/>
      <c r="E30" s="1587"/>
      <c r="F30" s="1587"/>
      <c r="G30" s="2303">
        <f>+G16</f>
        <v>2017</v>
      </c>
      <c r="H30" s="2303"/>
      <c r="I30" s="2303"/>
      <c r="J30" s="2303">
        <f>+J16</f>
        <v>2018</v>
      </c>
      <c r="K30" s="2303"/>
      <c r="L30" s="2303"/>
      <c r="M30" s="2303">
        <f>+M16</f>
        <v>2019</v>
      </c>
      <c r="N30" s="2303"/>
      <c r="O30" s="2303"/>
      <c r="P30" s="1435"/>
      <c r="Q30" s="1436"/>
      <c r="T30" s="2297"/>
      <c r="U30" s="2297"/>
      <c r="V30" s="2297"/>
    </row>
    <row r="31" spans="1:53" ht="21" customHeight="1" x14ac:dyDescent="0.2">
      <c r="A31" s="94"/>
      <c r="B31" s="96"/>
      <c r="C31" s="1587"/>
      <c r="D31" s="1587"/>
      <c r="E31" s="1587"/>
      <c r="F31" s="1587"/>
      <c r="G31" s="1588" t="s">
        <v>66</v>
      </c>
      <c r="H31" s="1589" t="s">
        <v>603</v>
      </c>
      <c r="I31" s="1589" t="s">
        <v>604</v>
      </c>
      <c r="J31" s="1588" t="s">
        <v>66</v>
      </c>
      <c r="K31" s="1589" t="s">
        <v>603</v>
      </c>
      <c r="L31" s="1589" t="s">
        <v>604</v>
      </c>
      <c r="M31" s="1588" t="s">
        <v>66</v>
      </c>
      <c r="N31" s="1589" t="s">
        <v>603</v>
      </c>
      <c r="O31" s="1589" t="s">
        <v>604</v>
      </c>
      <c r="P31" s="1435"/>
      <c r="Q31" s="1436"/>
      <c r="T31" s="1907"/>
      <c r="U31" s="1907"/>
      <c r="V31" s="1907"/>
    </row>
    <row r="32" spans="1:53" s="1383" customFormat="1" ht="16.5" customHeight="1" x14ac:dyDescent="0.2">
      <c r="A32" s="1381"/>
      <c r="B32" s="1382"/>
      <c r="C32" s="2298" t="s">
        <v>66</v>
      </c>
      <c r="D32" s="2298"/>
      <c r="E32" s="1590"/>
      <c r="F32" s="1591"/>
      <c r="G32" s="1592">
        <v>209389.69999998496</v>
      </c>
      <c r="H32" s="1592">
        <v>209249.69999998499</v>
      </c>
      <c r="I32" s="1592">
        <v>140</v>
      </c>
      <c r="J32" s="1592">
        <v>195761</v>
      </c>
      <c r="K32" s="1592">
        <v>195658</v>
      </c>
      <c r="L32" s="1592">
        <v>103</v>
      </c>
      <c r="M32" s="1592">
        <v>196202</v>
      </c>
      <c r="N32" s="1592">
        <v>196098</v>
      </c>
      <c r="O32" s="1592">
        <v>104</v>
      </c>
      <c r="P32" s="1437"/>
      <c r="S32" s="1908"/>
      <c r="T32" s="1909"/>
      <c r="U32" s="1909"/>
      <c r="V32" s="1909"/>
      <c r="W32" s="1908"/>
      <c r="X32" s="1815"/>
      <c r="Y32" s="1908"/>
      <c r="Z32" s="1908"/>
      <c r="AA32" s="1908"/>
      <c r="AB32" s="1908"/>
      <c r="AC32" s="1908"/>
      <c r="AD32" s="1908"/>
      <c r="AE32" s="1908"/>
      <c r="AF32" s="1908"/>
      <c r="AG32" s="1908"/>
      <c r="AH32" s="1908"/>
      <c r="AI32" s="1908"/>
      <c r="AJ32" s="1908"/>
      <c r="AK32" s="1908"/>
      <c r="AL32" s="1908"/>
      <c r="AM32" s="1908"/>
      <c r="AN32" s="1908"/>
      <c r="AO32" s="1908"/>
      <c r="AP32" s="1908"/>
      <c r="AQ32" s="1908"/>
      <c r="AR32" s="1908"/>
      <c r="AS32" s="1908"/>
      <c r="AT32" s="1908"/>
      <c r="AU32" s="1908"/>
      <c r="AV32" s="1908"/>
      <c r="AW32" s="1908"/>
      <c r="AX32" s="1908"/>
      <c r="AY32" s="1908"/>
      <c r="AZ32" s="1908"/>
      <c r="BA32" s="1908"/>
    </row>
    <row r="33" spans="1:53" ht="12.75" customHeight="1" x14ac:dyDescent="0.2">
      <c r="A33" s="94"/>
      <c r="B33" s="96"/>
      <c r="C33" s="712"/>
      <c r="D33" s="1597" t="s">
        <v>613</v>
      </c>
      <c r="E33" s="1594"/>
      <c r="F33" s="1439"/>
      <c r="G33" s="1595">
        <v>195578.59999998711</v>
      </c>
      <c r="H33" s="1595">
        <v>195459.59999998714</v>
      </c>
      <c r="I33" s="1595">
        <v>119</v>
      </c>
      <c r="J33" s="1595">
        <v>144501</v>
      </c>
      <c r="K33" s="1595">
        <v>144424</v>
      </c>
      <c r="L33" s="1595">
        <v>77</v>
      </c>
      <c r="M33" s="1595">
        <v>146606</v>
      </c>
      <c r="N33" s="1595">
        <v>146531</v>
      </c>
      <c r="O33" s="1595">
        <v>75</v>
      </c>
      <c r="P33" s="1435"/>
      <c r="Q33" s="1436"/>
      <c r="S33" s="1913"/>
      <c r="T33" s="1909"/>
      <c r="U33" s="1909"/>
      <c r="V33" s="1909"/>
    </row>
    <row r="34" spans="1:53" ht="12.75" customHeight="1" x14ac:dyDescent="0.2">
      <c r="A34" s="94"/>
      <c r="B34" s="96"/>
      <c r="C34" s="712"/>
      <c r="D34" s="1597" t="s">
        <v>614</v>
      </c>
      <c r="E34" s="1594"/>
      <c r="F34" s="1439"/>
      <c r="G34" s="1595">
        <v>10720.999999999984</v>
      </c>
      <c r="H34" s="1595">
        <v>10701.999999999985</v>
      </c>
      <c r="I34" s="1595">
        <v>19</v>
      </c>
      <c r="J34" s="1595">
        <v>38920</v>
      </c>
      <c r="K34" s="1595">
        <v>38900</v>
      </c>
      <c r="L34" s="1595">
        <v>20</v>
      </c>
      <c r="M34" s="1595">
        <v>41412</v>
      </c>
      <c r="N34" s="1595">
        <v>41393</v>
      </c>
      <c r="O34" s="1595">
        <v>19</v>
      </c>
      <c r="P34" s="1435"/>
      <c r="Q34" s="1438"/>
      <c r="S34" s="1913"/>
      <c r="T34" s="1909"/>
      <c r="U34" s="1909"/>
      <c r="V34" s="1909"/>
      <c r="X34" s="1219"/>
    </row>
    <row r="35" spans="1:53" ht="12.75" customHeight="1" x14ac:dyDescent="0.2">
      <c r="A35" s="94"/>
      <c r="B35" s="96"/>
      <c r="C35" s="712"/>
      <c r="D35" s="1597" t="s">
        <v>504</v>
      </c>
      <c r="E35" s="1596"/>
      <c r="F35" s="1439"/>
      <c r="G35" s="1595">
        <v>131</v>
      </c>
      <c r="H35" s="1595">
        <v>131</v>
      </c>
      <c r="I35" s="1595">
        <v>0</v>
      </c>
      <c r="J35" s="1595">
        <v>126</v>
      </c>
      <c r="K35" s="1595">
        <v>126</v>
      </c>
      <c r="L35" s="1595">
        <v>0</v>
      </c>
      <c r="M35" s="1595">
        <v>132</v>
      </c>
      <c r="N35" s="1595">
        <v>132</v>
      </c>
      <c r="O35" s="1595">
        <v>0</v>
      </c>
      <c r="P35" s="1435"/>
      <c r="Q35" s="1093"/>
      <c r="S35" s="1913"/>
      <c r="T35" s="1909"/>
      <c r="U35" s="1909"/>
      <c r="V35" s="1909"/>
    </row>
    <row r="36" spans="1:53" s="117" customFormat="1" ht="12.75" customHeight="1" x14ac:dyDescent="0.2">
      <c r="A36" s="115"/>
      <c r="B36" s="116"/>
      <c r="C36" s="713"/>
      <c r="D36" s="1597" t="s">
        <v>615</v>
      </c>
      <c r="E36" s="1584"/>
      <c r="F36" s="1439"/>
      <c r="G36" s="1595">
        <v>425.40000000000009</v>
      </c>
      <c r="H36" s="1595">
        <v>424.40000000000009</v>
      </c>
      <c r="I36" s="1595">
        <v>1</v>
      </c>
      <c r="J36" s="1595">
        <v>956</v>
      </c>
      <c r="K36" s="1595">
        <v>956</v>
      </c>
      <c r="L36" s="1595">
        <v>0</v>
      </c>
      <c r="M36" s="1595">
        <v>983</v>
      </c>
      <c r="N36" s="1595">
        <v>982</v>
      </c>
      <c r="O36" s="1595">
        <v>1</v>
      </c>
      <c r="P36" s="1435"/>
      <c r="Q36" s="1436"/>
      <c r="S36" s="1913"/>
      <c r="T36" s="1909"/>
      <c r="U36" s="1909"/>
      <c r="V36" s="1909"/>
      <c r="W36" s="725"/>
      <c r="X36" s="725"/>
      <c r="Y36" s="725"/>
      <c r="Z36" s="725"/>
      <c r="AA36" s="725"/>
      <c r="AB36" s="725"/>
      <c r="AC36" s="725"/>
      <c r="AD36" s="725"/>
      <c r="AE36" s="725"/>
      <c r="AF36" s="725"/>
      <c r="AG36" s="725"/>
      <c r="AH36" s="725"/>
      <c r="AI36" s="725"/>
      <c r="AJ36" s="725"/>
      <c r="AK36" s="725"/>
      <c r="AL36" s="725"/>
      <c r="AM36" s="725"/>
      <c r="AN36" s="725"/>
      <c r="AO36" s="725"/>
      <c r="AP36" s="725"/>
      <c r="AQ36" s="725"/>
      <c r="AR36" s="725"/>
      <c r="AS36" s="725"/>
      <c r="AT36" s="725"/>
      <c r="AU36" s="725"/>
      <c r="AV36" s="725"/>
      <c r="AW36" s="725"/>
      <c r="AX36" s="725"/>
      <c r="AY36" s="725"/>
      <c r="AZ36" s="725"/>
      <c r="BA36" s="725"/>
    </row>
    <row r="37" spans="1:53" s="117" customFormat="1" ht="12.75" customHeight="1" x14ac:dyDescent="0.2">
      <c r="A37" s="115"/>
      <c r="B37" s="116"/>
      <c r="C37" s="713"/>
      <c r="D37" s="1597" t="s">
        <v>616</v>
      </c>
      <c r="E37" s="1584"/>
      <c r="F37" s="1439"/>
      <c r="G37" s="1595">
        <v>1611.5999999999983</v>
      </c>
      <c r="H37" s="1595">
        <v>1611.5999999999983</v>
      </c>
      <c r="I37" s="1595">
        <v>0</v>
      </c>
      <c r="J37" s="1595">
        <v>1476</v>
      </c>
      <c r="K37" s="1595">
        <v>1476</v>
      </c>
      <c r="L37" s="1595">
        <v>0</v>
      </c>
      <c r="M37" s="1595">
        <v>1370</v>
      </c>
      <c r="N37" s="1595">
        <v>1365</v>
      </c>
      <c r="O37" s="1595">
        <v>5</v>
      </c>
      <c r="P37" s="1435"/>
      <c r="Q37" s="1436"/>
      <c r="S37" s="1913"/>
      <c r="T37" s="1909"/>
      <c r="U37" s="1909"/>
      <c r="V37" s="1909"/>
      <c r="W37" s="725"/>
      <c r="X37" s="725"/>
      <c r="Y37" s="725"/>
      <c r="Z37" s="725"/>
      <c r="AA37" s="725"/>
      <c r="AB37" s="725"/>
      <c r="AC37" s="725"/>
      <c r="AD37" s="725"/>
      <c r="AE37" s="725"/>
      <c r="AF37" s="725"/>
      <c r="AG37" s="725"/>
      <c r="AH37" s="725"/>
      <c r="AI37" s="725"/>
      <c r="AJ37" s="725"/>
      <c r="AK37" s="725"/>
      <c r="AL37" s="725"/>
      <c r="AM37" s="725"/>
      <c r="AN37" s="725"/>
      <c r="AO37" s="725"/>
      <c r="AP37" s="725"/>
      <c r="AQ37" s="725"/>
      <c r="AR37" s="725"/>
      <c r="AS37" s="725"/>
      <c r="AT37" s="725"/>
      <c r="AU37" s="725"/>
      <c r="AV37" s="725"/>
      <c r="AW37" s="725"/>
      <c r="AX37" s="725"/>
      <c r="AY37" s="725"/>
      <c r="AZ37" s="725"/>
      <c r="BA37" s="725"/>
    </row>
    <row r="38" spans="1:53" s="117" customFormat="1" ht="12.75" customHeight="1" x14ac:dyDescent="0.2">
      <c r="A38" s="115"/>
      <c r="B38" s="116"/>
      <c r="C38" s="713"/>
      <c r="D38" s="1597" t="s">
        <v>124</v>
      </c>
      <c r="E38" s="1584"/>
      <c r="F38" s="1439"/>
      <c r="G38" s="1595">
        <v>482</v>
      </c>
      <c r="H38" s="1595">
        <v>481</v>
      </c>
      <c r="I38" s="1595">
        <v>1</v>
      </c>
      <c r="J38" s="1595">
        <v>2574</v>
      </c>
      <c r="K38" s="1595">
        <v>2573</v>
      </c>
      <c r="L38" s="1595">
        <v>1</v>
      </c>
      <c r="M38" s="1595">
        <v>4320</v>
      </c>
      <c r="N38" s="1595">
        <v>4317</v>
      </c>
      <c r="O38" s="1595">
        <v>3</v>
      </c>
      <c r="P38" s="1435"/>
      <c r="Q38" s="1436"/>
      <c r="S38" s="1913"/>
      <c r="T38" s="1909"/>
      <c r="U38" s="1909"/>
      <c r="V38" s="1909"/>
      <c r="W38" s="725"/>
      <c r="X38" s="725"/>
      <c r="Y38" s="725"/>
      <c r="Z38" s="725"/>
      <c r="AA38" s="725"/>
      <c r="AB38" s="725"/>
      <c r="AC38" s="725"/>
      <c r="AD38" s="725"/>
      <c r="AE38" s="725"/>
      <c r="AF38" s="725"/>
      <c r="AG38" s="725"/>
      <c r="AH38" s="725"/>
      <c r="AI38" s="725"/>
      <c r="AJ38" s="725"/>
      <c r="AK38" s="725"/>
      <c r="AL38" s="725"/>
      <c r="AM38" s="725"/>
      <c r="AN38" s="725"/>
      <c r="AO38" s="725"/>
      <c r="AP38" s="725"/>
      <c r="AQ38" s="725"/>
      <c r="AR38" s="725"/>
      <c r="AS38" s="725"/>
      <c r="AT38" s="725"/>
      <c r="AU38" s="725"/>
      <c r="AV38" s="725"/>
      <c r="AW38" s="725"/>
      <c r="AX38" s="725"/>
      <c r="AY38" s="725"/>
      <c r="AZ38" s="725"/>
      <c r="BA38" s="725"/>
    </row>
    <row r="39" spans="1:53" s="117" customFormat="1" ht="12.75" customHeight="1" x14ac:dyDescent="0.2">
      <c r="A39" s="115"/>
      <c r="B39" s="116"/>
      <c r="C39" s="713"/>
      <c r="D39" s="1597" t="s">
        <v>561</v>
      </c>
      <c r="E39" s="1584"/>
      <c r="F39" s="1439"/>
      <c r="G39" s="1595">
        <v>440.1</v>
      </c>
      <c r="H39" s="1595">
        <v>440.1</v>
      </c>
      <c r="I39" s="1595">
        <v>0</v>
      </c>
      <c r="J39" s="1595">
        <v>7208</v>
      </c>
      <c r="K39" s="1595">
        <v>7203</v>
      </c>
      <c r="L39" s="1595">
        <v>5</v>
      </c>
      <c r="M39" s="1595">
        <v>1379</v>
      </c>
      <c r="N39" s="1595">
        <v>1378</v>
      </c>
      <c r="O39" s="1595">
        <v>1</v>
      </c>
      <c r="P39" s="1435"/>
      <c r="Q39" s="1436"/>
      <c r="S39" s="1913"/>
      <c r="T39" s="1909"/>
      <c r="U39" s="1909"/>
      <c r="V39" s="1909"/>
      <c r="W39" s="725"/>
      <c r="X39" s="725"/>
      <c r="Y39" s="725"/>
      <c r="Z39" s="725"/>
      <c r="AA39" s="725"/>
      <c r="AB39" s="725"/>
      <c r="AC39" s="725"/>
      <c r="AD39" s="725"/>
      <c r="AE39" s="725"/>
      <c r="AF39" s="725"/>
      <c r="AG39" s="725"/>
      <c r="AH39" s="725"/>
      <c r="AI39" s="725"/>
      <c r="AJ39" s="725"/>
      <c r="AK39" s="725"/>
      <c r="AL39" s="725"/>
      <c r="AM39" s="725"/>
      <c r="AN39" s="725"/>
      <c r="AO39" s="725"/>
      <c r="AP39" s="725"/>
      <c r="AQ39" s="725"/>
      <c r="AR39" s="725"/>
      <c r="AS39" s="725"/>
      <c r="AT39" s="725"/>
      <c r="AU39" s="725"/>
      <c r="AV39" s="725"/>
      <c r="AW39" s="725"/>
      <c r="AX39" s="725"/>
      <c r="AY39" s="725"/>
      <c r="AZ39" s="725"/>
      <c r="BA39" s="725"/>
    </row>
    <row r="40" spans="1:53" s="117" customFormat="1" ht="7.5" customHeight="1" thickBot="1" x14ac:dyDescent="0.25">
      <c r="A40" s="115"/>
      <c r="B40" s="116"/>
      <c r="C40" s="1582"/>
      <c r="D40" s="1583"/>
      <c r="E40" s="1584"/>
      <c r="F40" s="1439"/>
      <c r="G40" s="1439"/>
      <c r="H40" s="1439"/>
      <c r="I40" s="1439"/>
      <c r="J40" s="1439"/>
      <c r="K40" s="1439"/>
      <c r="L40" s="1439"/>
      <c r="M40" s="1439"/>
      <c r="N40" s="1439"/>
      <c r="O40" s="1439"/>
      <c r="P40" s="1435"/>
      <c r="Q40" s="1436"/>
      <c r="S40" s="1910"/>
      <c r="T40" s="1911"/>
      <c r="U40" s="1909"/>
      <c r="V40" s="1911"/>
      <c r="W40" s="725"/>
      <c r="X40" s="725"/>
      <c r="Y40" s="725"/>
      <c r="Z40" s="725"/>
      <c r="AA40" s="725"/>
      <c r="AB40" s="725"/>
      <c r="AC40" s="725"/>
      <c r="AD40" s="725"/>
      <c r="AE40" s="725"/>
      <c r="AF40" s="725"/>
      <c r="AG40" s="725"/>
      <c r="AH40" s="725"/>
      <c r="AI40" s="725"/>
      <c r="AJ40" s="725"/>
      <c r="AK40" s="725"/>
      <c r="AL40" s="725"/>
      <c r="AM40" s="725"/>
      <c r="AN40" s="725"/>
      <c r="AO40" s="725"/>
      <c r="AP40" s="725"/>
      <c r="AQ40" s="725"/>
      <c r="AR40" s="725"/>
      <c r="AS40" s="725"/>
      <c r="AT40" s="725"/>
      <c r="AU40" s="725"/>
      <c r="AV40" s="725"/>
      <c r="AW40" s="725"/>
      <c r="AX40" s="725"/>
      <c r="AY40" s="725"/>
      <c r="AZ40" s="725"/>
      <c r="BA40" s="725"/>
    </row>
    <row r="41" spans="1:53" s="100" customFormat="1" ht="13.5" customHeight="1" thickBot="1" x14ac:dyDescent="0.25">
      <c r="A41" s="98"/>
      <c r="B41" s="99"/>
      <c r="C41" s="2299" t="s">
        <v>617</v>
      </c>
      <c r="D41" s="2300"/>
      <c r="E41" s="2300"/>
      <c r="F41" s="2300"/>
      <c r="G41" s="2300"/>
      <c r="H41" s="2300"/>
      <c r="I41" s="2300"/>
      <c r="J41" s="2300"/>
      <c r="K41" s="2300"/>
      <c r="L41" s="2300"/>
      <c r="M41" s="2300"/>
      <c r="N41" s="2300"/>
      <c r="O41" s="2301"/>
      <c r="P41" s="362"/>
      <c r="Q41" s="1433"/>
      <c r="S41" s="783"/>
      <c r="T41" s="783"/>
      <c r="U41" s="783"/>
      <c r="V41" s="783"/>
      <c r="W41" s="783"/>
      <c r="X41" s="783"/>
      <c r="Y41" s="783"/>
      <c r="Z41" s="783"/>
      <c r="AA41" s="783"/>
      <c r="AB41" s="783"/>
      <c r="AC41" s="783"/>
      <c r="AD41" s="783"/>
      <c r="AE41" s="783"/>
      <c r="AF41" s="783"/>
      <c r="AG41" s="783"/>
      <c r="AH41" s="783"/>
      <c r="AI41" s="783"/>
      <c r="AJ41" s="783"/>
      <c r="AK41" s="783"/>
      <c r="AL41" s="783"/>
      <c r="AM41" s="783"/>
      <c r="AN41" s="783"/>
      <c r="AO41" s="783"/>
      <c r="AP41" s="783"/>
      <c r="AQ41" s="783"/>
      <c r="AR41" s="783"/>
      <c r="AS41" s="783"/>
      <c r="AT41" s="783"/>
      <c r="AU41" s="783"/>
      <c r="AV41" s="783"/>
      <c r="AW41" s="783"/>
      <c r="AX41" s="783"/>
      <c r="AY41" s="783"/>
      <c r="AZ41" s="783"/>
      <c r="BA41" s="783"/>
    </row>
    <row r="42" spans="1:53" ht="4.5" customHeight="1" x14ac:dyDescent="0.2">
      <c r="A42" s="94"/>
      <c r="B42" s="96"/>
      <c r="C42" s="2302" t="s">
        <v>76</v>
      </c>
      <c r="D42" s="2302"/>
      <c r="E42" s="1585"/>
      <c r="F42" s="1586"/>
      <c r="G42" s="1586"/>
      <c r="H42" s="1586"/>
      <c r="I42" s="1586"/>
      <c r="J42" s="1586"/>
      <c r="K42" s="1586"/>
      <c r="L42" s="1586"/>
      <c r="M42" s="1586"/>
      <c r="N42" s="1586"/>
      <c r="O42" s="1586"/>
      <c r="P42" s="362"/>
      <c r="Q42" s="1433"/>
    </row>
    <row r="43" spans="1:53" x14ac:dyDescent="0.2">
      <c r="A43" s="94"/>
      <c r="B43" s="96"/>
      <c r="C43" s="2302"/>
      <c r="D43" s="2302"/>
      <c r="E43" s="1587"/>
      <c r="F43" s="1587"/>
      <c r="G43" s="2303">
        <f>+G16</f>
        <v>2017</v>
      </c>
      <c r="H43" s="2303"/>
      <c r="I43" s="2303"/>
      <c r="J43" s="2303">
        <f>+J16</f>
        <v>2018</v>
      </c>
      <c r="K43" s="2303"/>
      <c r="L43" s="2303"/>
      <c r="M43" s="2303">
        <f>+M16</f>
        <v>2019</v>
      </c>
      <c r="N43" s="2303"/>
      <c r="O43" s="2303"/>
      <c r="P43" s="1435"/>
      <c r="Q43" s="1436"/>
      <c r="T43" s="2297"/>
      <c r="U43" s="2297"/>
      <c r="V43" s="2297"/>
    </row>
    <row r="44" spans="1:53" ht="21" customHeight="1" x14ac:dyDescent="0.2">
      <c r="A44" s="94"/>
      <c r="B44" s="96"/>
      <c r="C44" s="1587"/>
      <c r="D44" s="1587"/>
      <c r="E44" s="1587"/>
      <c r="F44" s="1587"/>
      <c r="G44" s="1588" t="s">
        <v>66</v>
      </c>
      <c r="H44" s="1589" t="s">
        <v>603</v>
      </c>
      <c r="I44" s="1589" t="s">
        <v>604</v>
      </c>
      <c r="J44" s="1588" t="s">
        <v>66</v>
      </c>
      <c r="K44" s="1589" t="s">
        <v>603</v>
      </c>
      <c r="L44" s="1589" t="s">
        <v>604</v>
      </c>
      <c r="M44" s="1588" t="s">
        <v>66</v>
      </c>
      <c r="N44" s="1589" t="s">
        <v>603</v>
      </c>
      <c r="O44" s="1589" t="s">
        <v>604</v>
      </c>
      <c r="P44" s="1435"/>
      <c r="Q44" s="1436"/>
      <c r="T44" s="1907"/>
      <c r="U44" s="1907"/>
      <c r="V44" s="1907"/>
    </row>
    <row r="45" spans="1:53" s="1383" customFormat="1" ht="16.5" customHeight="1" x14ac:dyDescent="0.2">
      <c r="A45" s="1381"/>
      <c r="B45" s="1382"/>
      <c r="C45" s="2298" t="s">
        <v>66</v>
      </c>
      <c r="D45" s="2298"/>
      <c r="E45" s="1590"/>
      <c r="F45" s="1591"/>
      <c r="G45" s="1591">
        <v>209389.69999998496</v>
      </c>
      <c r="H45" s="1591">
        <v>209249.69999998499</v>
      </c>
      <c r="I45" s="1591">
        <v>140</v>
      </c>
      <c r="J45" s="1592">
        <v>195761</v>
      </c>
      <c r="K45" s="1592">
        <v>195658</v>
      </c>
      <c r="L45" s="1592">
        <v>103</v>
      </c>
      <c r="M45" s="1592">
        <v>196202</v>
      </c>
      <c r="N45" s="1592">
        <v>196098</v>
      </c>
      <c r="O45" s="1592">
        <v>104</v>
      </c>
      <c r="P45" s="1437"/>
      <c r="S45" s="1908"/>
      <c r="T45" s="1909"/>
      <c r="U45" s="1909"/>
      <c r="V45" s="1909"/>
      <c r="W45" s="1908"/>
      <c r="X45" s="1815"/>
      <c r="Y45" s="1908"/>
      <c r="Z45" s="1908"/>
      <c r="AA45" s="1908"/>
      <c r="AB45" s="1908"/>
      <c r="AC45" s="1908"/>
      <c r="AD45" s="1908"/>
      <c r="AE45" s="1908"/>
      <c r="AF45" s="1908"/>
      <c r="AG45" s="1908"/>
      <c r="AH45" s="1908"/>
      <c r="AI45" s="1908"/>
      <c r="AJ45" s="1908"/>
      <c r="AK45" s="1908"/>
      <c r="AL45" s="1908"/>
      <c r="AM45" s="1908"/>
      <c r="AN45" s="1908"/>
      <c r="AO45" s="1908"/>
      <c r="AP45" s="1908"/>
      <c r="AQ45" s="1908"/>
      <c r="AR45" s="1908"/>
      <c r="AS45" s="1908"/>
      <c r="AT45" s="1908"/>
      <c r="AU45" s="1908"/>
      <c r="AV45" s="1908"/>
      <c r="AW45" s="1908"/>
      <c r="AX45" s="1908"/>
      <c r="AY45" s="1908"/>
      <c r="AZ45" s="1908"/>
      <c r="BA45" s="1908"/>
    </row>
    <row r="46" spans="1:53" ht="25.5" customHeight="1" x14ac:dyDescent="0.2">
      <c r="A46" s="94"/>
      <c r="B46" s="96"/>
      <c r="C46" s="1582"/>
      <c r="D46" s="2295" t="s">
        <v>618</v>
      </c>
      <c r="E46" s="2295"/>
      <c r="F46" s="2295"/>
      <c r="G46" s="1439">
        <v>4553.8000000000075</v>
      </c>
      <c r="H46" s="1439">
        <v>4544.8000000000075</v>
      </c>
      <c r="I46" s="1439">
        <v>9</v>
      </c>
      <c r="J46" s="1595">
        <v>4757</v>
      </c>
      <c r="K46" s="1595">
        <v>4753</v>
      </c>
      <c r="L46" s="1595">
        <v>4</v>
      </c>
      <c r="M46" s="1595">
        <v>5120</v>
      </c>
      <c r="N46" s="1595">
        <v>5115</v>
      </c>
      <c r="O46" s="1595">
        <v>5</v>
      </c>
      <c r="P46" s="1435"/>
      <c r="Q46" s="1436"/>
      <c r="S46" s="1910"/>
      <c r="T46" s="1914"/>
      <c r="U46" s="1909"/>
      <c r="V46" s="1911"/>
      <c r="X46" s="1219"/>
    </row>
    <row r="47" spans="1:53" ht="24.75" customHeight="1" x14ac:dyDescent="0.2">
      <c r="A47" s="94"/>
      <c r="B47" s="96"/>
      <c r="C47" s="1582"/>
      <c r="D47" s="2295" t="s">
        <v>619</v>
      </c>
      <c r="E47" s="2295"/>
      <c r="F47" s="2295"/>
      <c r="G47" s="1439">
        <v>7616.8000000000548</v>
      </c>
      <c r="H47" s="1439">
        <v>7615.8000000000548</v>
      </c>
      <c r="I47" s="1439">
        <v>1</v>
      </c>
      <c r="J47" s="1595">
        <v>7234</v>
      </c>
      <c r="K47" s="1595">
        <v>7232</v>
      </c>
      <c r="L47" s="1595">
        <v>2</v>
      </c>
      <c r="M47" s="1595">
        <v>7808</v>
      </c>
      <c r="N47" s="1595">
        <v>7804</v>
      </c>
      <c r="O47" s="1595">
        <v>4</v>
      </c>
      <c r="P47" s="1435"/>
      <c r="Q47" s="1438"/>
      <c r="S47" s="1910"/>
      <c r="T47" s="1914"/>
      <c r="U47" s="1909"/>
      <c r="V47" s="1911"/>
    </row>
    <row r="48" spans="1:53" ht="21.75" customHeight="1" x14ac:dyDescent="0.2">
      <c r="A48" s="94"/>
      <c r="B48" s="96"/>
      <c r="C48" s="1582"/>
      <c r="D48" s="2295" t="s">
        <v>620</v>
      </c>
      <c r="E48" s="2295"/>
      <c r="F48" s="2295"/>
      <c r="G48" s="1439">
        <v>10430.199999999981</v>
      </c>
      <c r="H48" s="1439">
        <v>10424.199999999981</v>
      </c>
      <c r="I48" s="1439">
        <v>6</v>
      </c>
      <c r="J48" s="1595">
        <v>10893</v>
      </c>
      <c r="K48" s="1595">
        <v>10886</v>
      </c>
      <c r="L48" s="1595">
        <v>7</v>
      </c>
      <c r="M48" s="1595">
        <v>11053</v>
      </c>
      <c r="N48" s="1595">
        <v>11048</v>
      </c>
      <c r="O48" s="1595">
        <v>5</v>
      </c>
      <c r="P48" s="1435"/>
      <c r="Q48" s="1093"/>
      <c r="S48" s="1910"/>
      <c r="T48" s="1914"/>
      <c r="U48" s="1909"/>
      <c r="V48" s="1911"/>
    </row>
    <row r="49" spans="1:53" s="117" customFormat="1" ht="13.5" customHeight="1" x14ac:dyDescent="0.2">
      <c r="A49" s="115"/>
      <c r="B49" s="116"/>
      <c r="C49" s="1582"/>
      <c r="D49" s="2295" t="s">
        <v>621</v>
      </c>
      <c r="E49" s="2295"/>
      <c r="F49" s="2295"/>
      <c r="G49" s="1439">
        <v>11399.09999999994</v>
      </c>
      <c r="H49" s="1439">
        <v>11395.099999999942</v>
      </c>
      <c r="I49" s="1439">
        <v>4</v>
      </c>
      <c r="J49" s="1595">
        <v>10676</v>
      </c>
      <c r="K49" s="1595">
        <v>10674</v>
      </c>
      <c r="L49" s="1595">
        <v>2</v>
      </c>
      <c r="M49" s="1595">
        <v>10854</v>
      </c>
      <c r="N49" s="1595">
        <v>10851</v>
      </c>
      <c r="O49" s="1595">
        <v>3</v>
      </c>
      <c r="P49" s="1435"/>
      <c r="Q49" s="1436"/>
      <c r="S49" s="1910"/>
      <c r="T49" s="1914"/>
      <c r="U49" s="1909"/>
      <c r="V49" s="1911"/>
      <c r="W49" s="725"/>
      <c r="X49" s="725"/>
      <c r="Y49" s="725"/>
      <c r="Z49" s="725"/>
      <c r="AA49" s="725"/>
      <c r="AB49" s="725"/>
      <c r="AC49" s="725"/>
      <c r="AD49" s="725"/>
      <c r="AE49" s="725"/>
      <c r="AF49" s="725"/>
      <c r="AG49" s="725"/>
      <c r="AH49" s="725"/>
      <c r="AI49" s="725"/>
      <c r="AJ49" s="725"/>
      <c r="AK49" s="725"/>
      <c r="AL49" s="725"/>
      <c r="AM49" s="725"/>
      <c r="AN49" s="725"/>
      <c r="AO49" s="725"/>
      <c r="AP49" s="725"/>
      <c r="AQ49" s="725"/>
      <c r="AR49" s="725"/>
      <c r="AS49" s="725"/>
      <c r="AT49" s="725"/>
      <c r="AU49" s="725"/>
      <c r="AV49" s="725"/>
      <c r="AW49" s="725"/>
      <c r="AX49" s="725"/>
      <c r="AY49" s="725"/>
      <c r="AZ49" s="725"/>
      <c r="BA49" s="725"/>
    </row>
    <row r="50" spans="1:53" s="117" customFormat="1" ht="24.75" customHeight="1" x14ac:dyDescent="0.2">
      <c r="A50" s="115"/>
      <c r="B50" s="116"/>
      <c r="C50" s="1582"/>
      <c r="D50" s="2295" t="s">
        <v>622</v>
      </c>
      <c r="E50" s="2295"/>
      <c r="F50" s="2295"/>
      <c r="G50" s="1439">
        <v>38291.79999999985</v>
      </c>
      <c r="H50" s="1439">
        <v>38285.79999999985</v>
      </c>
      <c r="I50" s="1439">
        <v>6</v>
      </c>
      <c r="J50" s="1595">
        <v>24693</v>
      </c>
      <c r="K50" s="1595">
        <v>24691</v>
      </c>
      <c r="L50" s="1595">
        <v>2</v>
      </c>
      <c r="M50" s="1595">
        <v>27885</v>
      </c>
      <c r="N50" s="1595">
        <v>27880</v>
      </c>
      <c r="O50" s="1595">
        <v>5</v>
      </c>
      <c r="P50" s="1435"/>
      <c r="Q50" s="1436"/>
      <c r="S50" s="1910"/>
      <c r="T50" s="1914"/>
      <c r="U50" s="1909"/>
      <c r="V50" s="1911"/>
      <c r="W50" s="725"/>
      <c r="X50" s="725"/>
      <c r="Y50" s="725"/>
      <c r="Z50" s="725"/>
      <c r="AA50" s="725"/>
      <c r="AB50" s="725"/>
      <c r="AC50" s="725"/>
      <c r="AD50" s="725"/>
      <c r="AE50" s="725"/>
      <c r="AF50" s="725"/>
      <c r="AG50" s="725"/>
      <c r="AH50" s="725"/>
      <c r="AI50" s="725"/>
      <c r="AJ50" s="725"/>
      <c r="AK50" s="725"/>
      <c r="AL50" s="725"/>
      <c r="AM50" s="725"/>
      <c r="AN50" s="725"/>
      <c r="AO50" s="725"/>
      <c r="AP50" s="725"/>
      <c r="AQ50" s="725"/>
      <c r="AR50" s="725"/>
      <c r="AS50" s="725"/>
      <c r="AT50" s="725"/>
      <c r="AU50" s="725"/>
      <c r="AV50" s="725"/>
      <c r="AW50" s="725"/>
      <c r="AX50" s="725"/>
      <c r="AY50" s="725"/>
      <c r="AZ50" s="725"/>
      <c r="BA50" s="725"/>
    </row>
    <row r="51" spans="1:53" s="117" customFormat="1" ht="25.5" customHeight="1" x14ac:dyDescent="0.2">
      <c r="A51" s="115"/>
      <c r="B51" s="116"/>
      <c r="C51" s="1582"/>
      <c r="D51" s="2295" t="s">
        <v>623</v>
      </c>
      <c r="E51" s="2295"/>
      <c r="F51" s="2295"/>
      <c r="G51" s="1439">
        <v>7225.7000000000126</v>
      </c>
      <c r="H51" s="1439">
        <v>7207.7000000000126</v>
      </c>
      <c r="I51" s="1439">
        <v>18</v>
      </c>
      <c r="J51" s="1595">
        <v>4960</v>
      </c>
      <c r="K51" s="1595">
        <v>4950</v>
      </c>
      <c r="L51" s="1595">
        <v>10</v>
      </c>
      <c r="M51" s="1595">
        <v>4953</v>
      </c>
      <c r="N51" s="1595">
        <v>4943</v>
      </c>
      <c r="O51" s="1595">
        <v>10</v>
      </c>
      <c r="P51" s="1435"/>
      <c r="Q51" s="1436"/>
      <c r="S51" s="1910"/>
      <c r="T51" s="1914"/>
      <c r="U51" s="1909"/>
      <c r="V51" s="1911"/>
      <c r="W51" s="725"/>
      <c r="X51" s="725"/>
      <c r="Y51" s="725"/>
      <c r="Z51" s="725"/>
      <c r="AA51" s="725"/>
      <c r="AB51" s="725"/>
      <c r="AC51" s="725"/>
      <c r="AD51" s="725"/>
      <c r="AE51" s="725"/>
      <c r="AF51" s="725"/>
      <c r="AG51" s="725"/>
      <c r="AH51" s="725"/>
      <c r="AI51" s="725"/>
      <c r="AJ51" s="725"/>
      <c r="AK51" s="725"/>
      <c r="AL51" s="725"/>
      <c r="AM51" s="725"/>
      <c r="AN51" s="725"/>
      <c r="AO51" s="725"/>
      <c r="AP51" s="725"/>
      <c r="AQ51" s="725"/>
      <c r="AR51" s="725"/>
      <c r="AS51" s="725"/>
      <c r="AT51" s="725"/>
      <c r="AU51" s="725"/>
      <c r="AV51" s="725"/>
      <c r="AW51" s="725"/>
      <c r="AX51" s="725"/>
      <c r="AY51" s="725"/>
      <c r="AZ51" s="725"/>
      <c r="BA51" s="725"/>
    </row>
    <row r="52" spans="1:53" s="117" customFormat="1" ht="25.5" customHeight="1" x14ac:dyDescent="0.2">
      <c r="A52" s="115"/>
      <c r="B52" s="116"/>
      <c r="C52" s="1582"/>
      <c r="D52" s="2295" t="s">
        <v>624</v>
      </c>
      <c r="E52" s="2295"/>
      <c r="F52" s="2295"/>
      <c r="G52" s="1439">
        <v>52488.200000000696</v>
      </c>
      <c r="H52" s="1439">
        <v>52446.200000000688</v>
      </c>
      <c r="I52" s="1439">
        <v>42</v>
      </c>
      <c r="J52" s="1595">
        <v>64971</v>
      </c>
      <c r="K52" s="1595">
        <v>64937</v>
      </c>
      <c r="L52" s="1595">
        <v>34</v>
      </c>
      <c r="M52" s="1595">
        <v>47741</v>
      </c>
      <c r="N52" s="1595">
        <v>47714</v>
      </c>
      <c r="O52" s="1595">
        <v>27</v>
      </c>
      <c r="P52" s="1435"/>
      <c r="Q52" s="1436"/>
      <c r="S52" s="1910"/>
      <c r="T52" s="1914"/>
      <c r="U52" s="1909"/>
      <c r="V52" s="1911"/>
      <c r="W52" s="725"/>
      <c r="X52" s="725"/>
      <c r="Y52" s="725"/>
      <c r="Z52" s="725"/>
      <c r="AA52" s="725"/>
      <c r="AB52" s="725"/>
      <c r="AC52" s="725"/>
      <c r="AD52" s="725"/>
      <c r="AE52" s="725"/>
      <c r="AF52" s="725"/>
      <c r="AG52" s="725"/>
      <c r="AH52" s="725"/>
      <c r="AI52" s="725"/>
      <c r="AJ52" s="725"/>
      <c r="AK52" s="725"/>
      <c r="AL52" s="725"/>
      <c r="AM52" s="725"/>
      <c r="AN52" s="725"/>
      <c r="AO52" s="725"/>
      <c r="AP52" s="725"/>
      <c r="AQ52" s="725"/>
      <c r="AR52" s="725"/>
      <c r="AS52" s="725"/>
      <c r="AT52" s="725"/>
      <c r="AU52" s="725"/>
      <c r="AV52" s="725"/>
      <c r="AW52" s="725"/>
      <c r="AX52" s="725"/>
      <c r="AY52" s="725"/>
      <c r="AZ52" s="725"/>
      <c r="BA52" s="725"/>
    </row>
    <row r="53" spans="1:53" ht="25.5" customHeight="1" x14ac:dyDescent="0.2">
      <c r="A53" s="94"/>
      <c r="B53" s="96"/>
      <c r="C53" s="1582"/>
      <c r="D53" s="2295" t="s">
        <v>625</v>
      </c>
      <c r="E53" s="2295"/>
      <c r="F53" s="2295"/>
      <c r="G53" s="1439">
        <v>25511.099999999584</v>
      </c>
      <c r="H53" s="1439">
        <v>25478.099999999584</v>
      </c>
      <c r="I53" s="1439">
        <v>33</v>
      </c>
      <c r="J53" s="1595">
        <v>19214</v>
      </c>
      <c r="K53" s="1595">
        <v>19197</v>
      </c>
      <c r="L53" s="1595">
        <v>17</v>
      </c>
      <c r="M53" s="1595">
        <v>19202</v>
      </c>
      <c r="N53" s="1595">
        <v>19181</v>
      </c>
      <c r="O53" s="1595">
        <v>21</v>
      </c>
      <c r="P53" s="1435"/>
      <c r="Q53" s="1436"/>
      <c r="S53" s="1910"/>
      <c r="T53" s="1914"/>
      <c r="U53" s="1909"/>
      <c r="V53" s="1911"/>
    </row>
    <row r="54" spans="1:53" ht="25.5" customHeight="1" x14ac:dyDescent="0.2">
      <c r="A54" s="94"/>
      <c r="B54" s="96"/>
      <c r="C54" s="1582"/>
      <c r="D54" s="2295" t="s">
        <v>626</v>
      </c>
      <c r="E54" s="2295"/>
      <c r="F54" s="2295"/>
      <c r="G54" s="1439">
        <v>30954.599999999758</v>
      </c>
      <c r="H54" s="1439">
        <v>30933.599999999758</v>
      </c>
      <c r="I54" s="1439">
        <v>21</v>
      </c>
      <c r="J54" s="1595">
        <v>36705</v>
      </c>
      <c r="K54" s="1595">
        <v>36690</v>
      </c>
      <c r="L54" s="1595">
        <v>15</v>
      </c>
      <c r="M54" s="1595">
        <v>37280</v>
      </c>
      <c r="N54" s="1595">
        <v>37259</v>
      </c>
      <c r="O54" s="1595">
        <v>21</v>
      </c>
      <c r="P54" s="1435"/>
      <c r="Q54" s="1436"/>
      <c r="S54" s="1910"/>
      <c r="T54" s="1914"/>
      <c r="U54" s="1909"/>
      <c r="V54" s="1911"/>
    </row>
    <row r="55" spans="1:53" ht="13.5" customHeight="1" x14ac:dyDescent="0.2">
      <c r="A55" s="94"/>
      <c r="B55" s="96"/>
      <c r="C55" s="1582"/>
      <c r="D55" s="2295" t="s">
        <v>561</v>
      </c>
      <c r="E55" s="2295"/>
      <c r="F55" s="2295"/>
      <c r="G55" s="1439">
        <v>20918.399999999827</v>
      </c>
      <c r="H55" s="1439">
        <v>20918.399999999827</v>
      </c>
      <c r="I55" s="1439">
        <v>0</v>
      </c>
      <c r="J55" s="1595">
        <v>11658</v>
      </c>
      <c r="K55" s="1595">
        <v>11648</v>
      </c>
      <c r="L55" s="1595">
        <v>10</v>
      </c>
      <c r="M55" s="1595">
        <v>24306</v>
      </c>
      <c r="N55" s="1595">
        <v>24303</v>
      </c>
      <c r="O55" s="1595">
        <v>3</v>
      </c>
      <c r="P55" s="1435"/>
      <c r="Q55" s="1436"/>
      <c r="S55" s="1910"/>
      <c r="T55" s="1914"/>
      <c r="U55" s="1909"/>
      <c r="V55" s="1911"/>
    </row>
    <row r="56" spans="1:53" ht="8.25" customHeight="1" x14ac:dyDescent="0.2">
      <c r="A56" s="94"/>
      <c r="B56" s="96"/>
      <c r="C56" s="712"/>
      <c r="P56" s="1435"/>
      <c r="Q56" s="1436"/>
      <c r="U56" s="1915"/>
    </row>
    <row r="57" spans="1:53" s="1380" customFormat="1" ht="10.5" customHeight="1" x14ac:dyDescent="0.2">
      <c r="A57" s="1379"/>
      <c r="B57" s="1384"/>
      <c r="C57" s="2296" t="s">
        <v>627</v>
      </c>
      <c r="D57" s="2296"/>
      <c r="E57" s="2296"/>
      <c r="F57" s="2296"/>
      <c r="G57" s="2296"/>
      <c r="H57" s="2296"/>
      <c r="I57" s="2296"/>
      <c r="J57" s="2296"/>
      <c r="K57" s="2296"/>
      <c r="L57" s="2296"/>
      <c r="M57" s="1592"/>
      <c r="N57" s="1592"/>
      <c r="O57" s="1592"/>
      <c r="P57" s="1440"/>
      <c r="Q57" s="1441"/>
      <c r="S57" s="1916"/>
      <c r="T57" s="1916"/>
      <c r="U57" s="1916"/>
      <c r="V57" s="1916"/>
      <c r="W57" s="1916"/>
      <c r="X57" s="1916"/>
      <c r="Y57" s="1916"/>
      <c r="Z57" s="1916"/>
      <c r="AA57" s="1916"/>
      <c r="AB57" s="1916"/>
      <c r="AC57" s="1916"/>
      <c r="AD57" s="1916"/>
      <c r="AE57" s="1916"/>
      <c r="AF57" s="1916"/>
      <c r="AG57" s="1916"/>
      <c r="AH57" s="1916"/>
      <c r="AI57" s="1916"/>
      <c r="AJ57" s="1916"/>
      <c r="AK57" s="1916"/>
      <c r="AL57" s="1916"/>
      <c r="AM57" s="1916"/>
      <c r="AN57" s="1916"/>
      <c r="AO57" s="1916"/>
      <c r="AP57" s="1916"/>
      <c r="AQ57" s="1916"/>
      <c r="AR57" s="1916"/>
      <c r="AS57" s="1916"/>
      <c r="AT57" s="1916"/>
      <c r="AU57" s="1916"/>
      <c r="AV57" s="1916"/>
      <c r="AW57" s="1916"/>
      <c r="AX57" s="1916"/>
      <c r="AY57" s="1916"/>
      <c r="AZ57" s="1916"/>
      <c r="BA57" s="1916"/>
    </row>
    <row r="58" spans="1:53" ht="13.5" customHeight="1" x14ac:dyDescent="0.2">
      <c r="A58" s="96"/>
      <c r="B58" s="116"/>
      <c r="C58" s="1316" t="s">
        <v>562</v>
      </c>
      <c r="D58" s="1385"/>
      <c r="E58" s="1385"/>
      <c r="G58" s="1442" t="s">
        <v>572</v>
      </c>
      <c r="H58" s="1385"/>
      <c r="J58" s="2294" t="s">
        <v>573</v>
      </c>
      <c r="K58" s="2294"/>
      <c r="L58" s="2294"/>
      <c r="M58" s="1385"/>
      <c r="N58" s="1385"/>
      <c r="O58" s="1386"/>
      <c r="P58" s="1435"/>
      <c r="Q58" s="1436"/>
    </row>
    <row r="59" spans="1:53" ht="13.5" customHeight="1" x14ac:dyDescent="0.2">
      <c r="A59" s="94"/>
      <c r="B59" s="96"/>
      <c r="C59" s="96"/>
      <c r="D59" s="96"/>
      <c r="E59" s="96"/>
      <c r="F59" s="96"/>
      <c r="G59" s="96"/>
      <c r="H59" s="96"/>
      <c r="I59" s="96"/>
      <c r="J59" s="96"/>
      <c r="K59" s="96"/>
      <c r="L59" s="96"/>
      <c r="M59" s="2244">
        <v>44562</v>
      </c>
      <c r="N59" s="2244"/>
      <c r="O59" s="2244"/>
      <c r="P59" s="196">
        <v>17</v>
      </c>
      <c r="Q59" s="1443"/>
    </row>
    <row r="61" spans="1:53" ht="4.5" customHeight="1" x14ac:dyDescent="0.2">
      <c r="P61" s="1434"/>
      <c r="Q61" s="1434"/>
    </row>
  </sheetData>
  <mergeCells count="79">
    <mergeCell ref="N6:O6"/>
    <mergeCell ref="B1:D1"/>
    <mergeCell ref="S1:U1"/>
    <mergeCell ref="B2:D2"/>
    <mergeCell ref="E2:F2"/>
    <mergeCell ref="H2:N2"/>
    <mergeCell ref="C4:O4"/>
    <mergeCell ref="C5:D6"/>
    <mergeCell ref="F6:G6"/>
    <mergeCell ref="H6:I6"/>
    <mergeCell ref="J6:K6"/>
    <mergeCell ref="L6:M6"/>
    <mergeCell ref="C8:D8"/>
    <mergeCell ref="F8:G8"/>
    <mergeCell ref="H8:I8"/>
    <mergeCell ref="J8:K8"/>
    <mergeCell ref="L8:M8"/>
    <mergeCell ref="F7:G7"/>
    <mergeCell ref="H7:I7"/>
    <mergeCell ref="J7:K7"/>
    <mergeCell ref="L7:M7"/>
    <mergeCell ref="N7:O7"/>
    <mergeCell ref="N8:O8"/>
    <mergeCell ref="F9:G9"/>
    <mergeCell ref="H9:I9"/>
    <mergeCell ref="J9:K9"/>
    <mergeCell ref="L9:M9"/>
    <mergeCell ref="N9:O9"/>
    <mergeCell ref="F10:G10"/>
    <mergeCell ref="H10:I10"/>
    <mergeCell ref="J10:K10"/>
    <mergeCell ref="L10:M10"/>
    <mergeCell ref="N10:O10"/>
    <mergeCell ref="T16:V16"/>
    <mergeCell ref="N11:O11"/>
    <mergeCell ref="C12:D12"/>
    <mergeCell ref="F12:G12"/>
    <mergeCell ref="H12:I12"/>
    <mergeCell ref="J12:K12"/>
    <mergeCell ref="L12:M12"/>
    <mergeCell ref="N12:O12"/>
    <mergeCell ref="C11:D11"/>
    <mergeCell ref="F11:G11"/>
    <mergeCell ref="H11:I11"/>
    <mergeCell ref="J11:K11"/>
    <mergeCell ref="L11:M11"/>
    <mergeCell ref="C14:O14"/>
    <mergeCell ref="C15:D16"/>
    <mergeCell ref="G16:I16"/>
    <mergeCell ref="J16:L16"/>
    <mergeCell ref="M16:O16"/>
    <mergeCell ref="C18:D18"/>
    <mergeCell ref="C28:O28"/>
    <mergeCell ref="C29:D30"/>
    <mergeCell ref="G30:I30"/>
    <mergeCell ref="J30:L30"/>
    <mergeCell ref="M30:O30"/>
    <mergeCell ref="D50:F50"/>
    <mergeCell ref="T30:V30"/>
    <mergeCell ref="C32:D32"/>
    <mergeCell ref="C41:O41"/>
    <mergeCell ref="C42:D43"/>
    <mergeCell ref="G43:I43"/>
    <mergeCell ref="J43:L43"/>
    <mergeCell ref="M43:O43"/>
    <mergeCell ref="T43:V43"/>
    <mergeCell ref="C45:D45"/>
    <mergeCell ref="D46:F46"/>
    <mergeCell ref="D47:F47"/>
    <mergeCell ref="D48:F48"/>
    <mergeCell ref="D49:F49"/>
    <mergeCell ref="J58:L58"/>
    <mergeCell ref="M59:O59"/>
    <mergeCell ref="D51:F51"/>
    <mergeCell ref="D52:F52"/>
    <mergeCell ref="D53:F53"/>
    <mergeCell ref="D54:F54"/>
    <mergeCell ref="D55:F55"/>
    <mergeCell ref="C57:L57"/>
  </mergeCells>
  <hyperlinks>
    <hyperlink ref="J58" r:id="rId1"/>
  </hyperlinks>
  <printOptions horizontalCentered="1"/>
  <pageMargins left="0" right="0" top="0.19685039370078741" bottom="0.19685039370078741" header="0" footer="0"/>
  <pageSetup paperSize="9" orientation="portrait" r:id="rId2"/>
  <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P71"/>
  <sheetViews>
    <sheetView zoomScaleNormal="100" workbookViewId="0"/>
  </sheetViews>
  <sheetFormatPr defaultColWidth="9.28515625" defaultRowHeight="12.75" x14ac:dyDescent="0.2"/>
  <cols>
    <col min="1" max="1" width="1" style="319" customWidth="1"/>
    <col min="2" max="2" width="2.5703125" style="319" customWidth="1"/>
    <col min="3" max="3" width="2" style="319" customWidth="1"/>
    <col min="4" max="4" width="14" style="319" customWidth="1"/>
    <col min="5" max="10" width="7" style="319" customWidth="1"/>
    <col min="11" max="11" width="8.28515625" style="319" customWidth="1"/>
    <col min="12" max="12" width="28.42578125" style="319" customWidth="1"/>
    <col min="13" max="13" width="2.5703125" style="319" customWidth="1"/>
    <col min="14" max="14" width="1" style="319" customWidth="1"/>
    <col min="15" max="27" width="9.28515625" style="860"/>
    <col min="28" max="29" width="9.28515625" style="319"/>
    <col min="30" max="30" width="15.28515625" style="319" customWidth="1"/>
    <col min="31" max="34" width="6.42578125" style="319" customWidth="1"/>
    <col min="35" max="36" width="2.28515625" style="319" customWidth="1"/>
    <col min="37" max="38" width="6.42578125" style="319" customWidth="1"/>
    <col min="39" max="39" width="15.28515625" style="319" customWidth="1"/>
    <col min="40" max="41" width="6.42578125" style="319" customWidth="1"/>
    <col min="42" max="16384" width="9.28515625" style="319"/>
  </cols>
  <sheetData>
    <row r="1" spans="1:42" ht="13.5" customHeight="1" x14ac:dyDescent="0.2">
      <c r="A1" s="314"/>
      <c r="B1" s="318"/>
      <c r="C1" s="318"/>
      <c r="D1" s="318"/>
      <c r="E1" s="318"/>
      <c r="F1" s="315"/>
      <c r="G1" s="315"/>
      <c r="H1" s="315"/>
      <c r="I1" s="315"/>
      <c r="J1" s="315"/>
      <c r="K1" s="315"/>
      <c r="L1" s="2325" t="s">
        <v>302</v>
      </c>
      <c r="M1" s="2325"/>
      <c r="N1" s="314"/>
    </row>
    <row r="2" spans="1:42" ht="6" customHeight="1" x14ac:dyDescent="0.2">
      <c r="A2" s="314"/>
      <c r="B2" s="2326"/>
      <c r="C2" s="2327"/>
      <c r="D2" s="2327"/>
      <c r="E2" s="427"/>
      <c r="F2" s="427"/>
      <c r="G2" s="427"/>
      <c r="H2" s="427"/>
      <c r="I2" s="427"/>
      <c r="J2" s="427"/>
      <c r="K2" s="427"/>
      <c r="L2" s="364"/>
      <c r="M2" s="324"/>
      <c r="N2" s="314"/>
      <c r="AB2" s="374"/>
      <c r="AC2" s="374"/>
      <c r="AD2" s="374"/>
      <c r="AE2" s="374"/>
      <c r="AF2" s="374"/>
      <c r="AG2" s="374"/>
      <c r="AH2" s="374"/>
      <c r="AI2" s="374"/>
      <c r="AJ2" s="374"/>
      <c r="AK2" s="374"/>
      <c r="AL2" s="374"/>
      <c r="AM2" s="374"/>
      <c r="AN2" s="374"/>
      <c r="AO2" s="374"/>
    </row>
    <row r="3" spans="1:42" ht="11.25" customHeight="1" thickBot="1" x14ac:dyDescent="0.25">
      <c r="A3" s="314"/>
      <c r="B3" s="375"/>
      <c r="C3" s="324"/>
      <c r="D3" s="324"/>
      <c r="E3" s="324"/>
      <c r="F3" s="324"/>
      <c r="G3" s="324"/>
      <c r="H3" s="324"/>
      <c r="I3" s="324"/>
      <c r="J3" s="324"/>
      <c r="K3" s="324"/>
      <c r="L3" s="478" t="s">
        <v>71</v>
      </c>
      <c r="M3" s="324"/>
      <c r="N3" s="314"/>
      <c r="AB3" s="374"/>
      <c r="AC3" s="374"/>
      <c r="AD3" s="374"/>
      <c r="AE3" s="374"/>
      <c r="AF3" s="374"/>
      <c r="AG3" s="374"/>
      <c r="AH3" s="374"/>
      <c r="AI3" s="374"/>
      <c r="AJ3" s="374"/>
      <c r="AK3" s="374"/>
      <c r="AL3" s="374"/>
      <c r="AM3" s="374"/>
      <c r="AN3" s="374"/>
      <c r="AO3" s="374"/>
    </row>
    <row r="4" spans="1:42" s="328" customFormat="1" ht="13.5" customHeight="1" thickBot="1" x14ac:dyDescent="0.25">
      <c r="A4" s="326"/>
      <c r="B4" s="473"/>
      <c r="C4" s="2317" t="s">
        <v>494</v>
      </c>
      <c r="D4" s="2318"/>
      <c r="E4" s="2318"/>
      <c r="F4" s="2318"/>
      <c r="G4" s="2318"/>
      <c r="H4" s="2318"/>
      <c r="I4" s="2318"/>
      <c r="J4" s="2318"/>
      <c r="K4" s="2318"/>
      <c r="L4" s="2319"/>
      <c r="M4" s="324"/>
      <c r="N4" s="326"/>
      <c r="O4" s="621"/>
      <c r="P4" s="621"/>
      <c r="Q4" s="621"/>
      <c r="R4" s="621"/>
      <c r="S4" s="621"/>
      <c r="T4" s="621"/>
      <c r="U4" s="621"/>
      <c r="V4" s="621"/>
      <c r="W4" s="621"/>
      <c r="X4" s="621"/>
      <c r="Y4" s="621"/>
      <c r="Z4" s="621"/>
      <c r="AA4" s="621"/>
      <c r="AB4" s="534"/>
      <c r="AC4" s="534"/>
      <c r="AD4" s="617"/>
      <c r="AE4" s="617"/>
      <c r="AF4" s="617"/>
      <c r="AG4" s="617"/>
      <c r="AH4" s="617"/>
      <c r="AI4" s="617"/>
      <c r="AJ4" s="617"/>
      <c r="AK4" s="617"/>
      <c r="AL4" s="617"/>
      <c r="AM4" s="617"/>
      <c r="AN4" s="617"/>
      <c r="AO4" s="617"/>
    </row>
    <row r="5" spans="1:42" s="619" customFormat="1" x14ac:dyDescent="0.2">
      <c r="B5" s="620"/>
      <c r="C5" s="2282" t="s">
        <v>127</v>
      </c>
      <c r="D5" s="2282"/>
      <c r="E5" s="482"/>
      <c r="F5" s="411"/>
      <c r="G5" s="411"/>
      <c r="H5" s="411"/>
      <c r="I5" s="411"/>
      <c r="J5" s="411"/>
      <c r="K5" s="411"/>
      <c r="L5" s="365"/>
      <c r="M5" s="365"/>
      <c r="N5" s="622"/>
      <c r="O5" s="621"/>
      <c r="P5" s="621"/>
      <c r="Q5" s="621"/>
      <c r="R5" s="621"/>
      <c r="S5" s="621"/>
      <c r="T5" s="621"/>
      <c r="U5" s="621"/>
      <c r="V5" s="621"/>
      <c r="W5" s="621"/>
      <c r="X5" s="621"/>
      <c r="Y5" s="621"/>
      <c r="Z5" s="621"/>
      <c r="AA5" s="621"/>
      <c r="AB5" s="621"/>
      <c r="AC5" s="1934"/>
      <c r="AD5" s="1934"/>
      <c r="AE5" s="1934"/>
      <c r="AF5" s="1934"/>
      <c r="AG5" s="1934"/>
      <c r="AH5" s="1934"/>
      <c r="AI5" s="1934"/>
      <c r="AJ5" s="1934"/>
      <c r="AK5" s="1934"/>
      <c r="AL5" s="1934"/>
      <c r="AM5" s="1934"/>
      <c r="AN5" s="1935"/>
      <c r="AO5" s="1934"/>
      <c r="AP5" s="1935"/>
    </row>
    <row r="6" spans="1:42" ht="13.5" customHeight="1" x14ac:dyDescent="0.2">
      <c r="A6" s="314"/>
      <c r="B6" s="375"/>
      <c r="C6" s="2282"/>
      <c r="D6" s="2282"/>
      <c r="E6" s="1222" t="s">
        <v>33</v>
      </c>
      <c r="F6" s="1223" t="s">
        <v>33</v>
      </c>
      <c r="G6" s="1052" t="s">
        <v>657</v>
      </c>
      <c r="H6" s="1052" t="s">
        <v>33</v>
      </c>
      <c r="I6" s="1052" t="s">
        <v>33</v>
      </c>
      <c r="J6" s="1061" t="s">
        <v>33</v>
      </c>
      <c r="K6" s="2328" t="str">
        <f xml:space="preserve"> CONCATENATE("valor médio de ",J7,H6)</f>
        <v xml:space="preserve">valor médio de dez. </v>
      </c>
      <c r="L6" s="411"/>
      <c r="M6" s="365"/>
      <c r="N6" s="477"/>
      <c r="O6" s="1774"/>
      <c r="P6" s="1775"/>
      <c r="AB6" s="374"/>
      <c r="AC6" s="1937"/>
      <c r="AD6" s="1937"/>
      <c r="AE6" s="1937" t="s">
        <v>310</v>
      </c>
      <c r="AF6" s="1937"/>
      <c r="AG6" s="1937" t="s">
        <v>311</v>
      </c>
      <c r="AH6" s="1937"/>
      <c r="AI6" s="1937"/>
      <c r="AJ6" s="1937"/>
      <c r="AK6" s="1937"/>
      <c r="AL6" s="1937"/>
      <c r="AM6" s="1937"/>
      <c r="AN6" s="1934" t="str">
        <f>VLOOKUP(AI8,AJ8:AK9,2,FALSE)</f>
        <v>família</v>
      </c>
      <c r="AO6" s="1937"/>
      <c r="AP6" s="1936"/>
    </row>
    <row r="7" spans="1:42" ht="14.25" customHeight="1" x14ac:dyDescent="0.2">
      <c r="A7" s="314"/>
      <c r="B7" s="375"/>
      <c r="C7" s="354"/>
      <c r="D7" s="354"/>
      <c r="E7" s="1048" t="s">
        <v>96</v>
      </c>
      <c r="F7" s="868" t="s">
        <v>95</v>
      </c>
      <c r="G7" s="868" t="s">
        <v>94</v>
      </c>
      <c r="H7" s="868" t="s">
        <v>93</v>
      </c>
      <c r="I7" s="868" t="s">
        <v>92</v>
      </c>
      <c r="J7" s="1013" t="s">
        <v>464</v>
      </c>
      <c r="K7" s="2329" t="e">
        <f xml:space="preserve"> CONCATENATE("valor médio de ",#REF!,#REF!)</f>
        <v>#REF!</v>
      </c>
      <c r="L7" s="365"/>
      <c r="M7" s="409"/>
      <c r="N7" s="477"/>
      <c r="R7" s="1777"/>
      <c r="AB7" s="374"/>
      <c r="AC7" s="1937"/>
      <c r="AD7" s="1937"/>
      <c r="AE7" s="1938" t="s">
        <v>312</v>
      </c>
      <c r="AF7" s="1937" t="s">
        <v>66</v>
      </c>
      <c r="AG7" s="1938" t="s">
        <v>312</v>
      </c>
      <c r="AH7" s="1937" t="s">
        <v>66</v>
      </c>
      <c r="AI7" s="1936"/>
      <c r="AJ7" s="1937"/>
      <c r="AK7" s="1937"/>
      <c r="AL7" s="1937"/>
      <c r="AM7" s="1937"/>
      <c r="AN7" s="1938" t="s">
        <v>312</v>
      </c>
      <c r="AO7" s="1937" t="s">
        <v>66</v>
      </c>
      <c r="AP7" s="1936"/>
    </row>
    <row r="8" spans="1:42" s="577" customFormat="1" x14ac:dyDescent="0.2">
      <c r="A8" s="573"/>
      <c r="B8" s="574"/>
      <c r="C8" s="575" t="s">
        <v>66</v>
      </c>
      <c r="D8" s="576"/>
      <c r="E8" s="294">
        <v>101504</v>
      </c>
      <c r="F8" s="294">
        <v>100756</v>
      </c>
      <c r="G8" s="294">
        <v>99806</v>
      </c>
      <c r="H8" s="294">
        <v>98880</v>
      </c>
      <c r="I8" s="294">
        <v>97700</v>
      </c>
      <c r="J8" s="294">
        <v>97026</v>
      </c>
      <c r="K8" s="624">
        <v>260.96113990492199</v>
      </c>
      <c r="L8" s="578"/>
      <c r="M8" s="579"/>
      <c r="N8" s="573"/>
      <c r="O8" s="1917"/>
      <c r="P8" s="1918"/>
      <c r="Q8" s="1917"/>
      <c r="R8" s="1779"/>
      <c r="S8" s="1919"/>
      <c r="T8" s="1919"/>
      <c r="U8" s="1919"/>
      <c r="V8" s="1919"/>
      <c r="W8" s="1919"/>
      <c r="X8" s="1919"/>
      <c r="Y8" s="1919"/>
      <c r="Z8" s="1919"/>
      <c r="AA8" s="1919"/>
      <c r="AB8" s="580"/>
      <c r="AC8" s="1934"/>
      <c r="AD8" s="1934" t="str">
        <f>+C9</f>
        <v>Aveiro</v>
      </c>
      <c r="AE8" s="1939">
        <f>+K9</f>
        <v>257.36414622965799</v>
      </c>
      <c r="AF8" s="1939">
        <f>+$K$8</f>
        <v>260.96113990492199</v>
      </c>
      <c r="AG8" s="1939">
        <f>+K47</f>
        <v>126.436186240288</v>
      </c>
      <c r="AH8" s="1939">
        <f t="shared" ref="AH8:AH28" si="0">+$K$46</f>
        <v>119.582577437967</v>
      </c>
      <c r="AI8" s="1934">
        <v>1</v>
      </c>
      <c r="AJ8" s="1934">
        <v>1</v>
      </c>
      <c r="AK8" s="1934" t="s">
        <v>310</v>
      </c>
      <c r="AL8" s="1934"/>
      <c r="AM8" s="1934" t="str">
        <f>+AD8</f>
        <v>Aveiro</v>
      </c>
      <c r="AN8" s="1940">
        <f>INDEX($AD$7:$AH$28,MATCH($AM8,$AD$7:$AD$28,0),MATCH(AN$7,$AD$7:$AH$7,0)+2*($AI$8-1))</f>
        <v>257.36414622965799</v>
      </c>
      <c r="AO8" s="1940">
        <f>INDEX($AD$7:$AH$28,MATCH($AM8,$AD$7:$AD$28,0),MATCH(AO$7,$AD$7:$AH$7,0)+2*($AI$8-1))</f>
        <v>260.96113990492199</v>
      </c>
      <c r="AP8" s="1935"/>
    </row>
    <row r="9" spans="1:42" ht="11.45" customHeight="1" x14ac:dyDescent="0.2">
      <c r="A9" s="314"/>
      <c r="B9" s="375"/>
      <c r="C9" s="59" t="s">
        <v>60</v>
      </c>
      <c r="D9" s="322"/>
      <c r="E9" s="266">
        <v>4585</v>
      </c>
      <c r="F9" s="266">
        <v>4560</v>
      </c>
      <c r="G9" s="266">
        <v>4503</v>
      </c>
      <c r="H9" s="266">
        <v>4439</v>
      </c>
      <c r="I9" s="266">
        <v>4406</v>
      </c>
      <c r="J9" s="266">
        <v>4365</v>
      </c>
      <c r="K9" s="625">
        <v>257.36414622965799</v>
      </c>
      <c r="L9" s="365"/>
      <c r="M9" s="409"/>
      <c r="N9" s="314"/>
      <c r="O9" s="1920"/>
      <c r="AB9" s="374"/>
      <c r="AC9" s="1937"/>
      <c r="AD9" s="1934" t="str">
        <f t="shared" ref="AD9:AD26" si="1">+C10</f>
        <v>Beja</v>
      </c>
      <c r="AE9" s="1939">
        <f t="shared" ref="AE9:AE26" si="2">+K10</f>
        <v>341.362996254682</v>
      </c>
      <c r="AF9" s="1939">
        <f t="shared" ref="AF9:AF28" si="3">+$K$8</f>
        <v>260.96113990492199</v>
      </c>
      <c r="AG9" s="1939">
        <f t="shared" ref="AG9:AG26" si="4">+K48</f>
        <v>118.85753531840901</v>
      </c>
      <c r="AH9" s="1939">
        <f t="shared" si="0"/>
        <v>119.582577437967</v>
      </c>
      <c r="AI9" s="1937"/>
      <c r="AJ9" s="1937">
        <v>2</v>
      </c>
      <c r="AK9" s="1937" t="s">
        <v>311</v>
      </c>
      <c r="AL9" s="1937"/>
      <c r="AM9" s="1934" t="str">
        <f t="shared" ref="AM9:AM27" si="5">+AD9</f>
        <v>Beja</v>
      </c>
      <c r="AN9" s="1940">
        <f t="shared" ref="AN9:AO28" si="6">INDEX($AD$7:$AH$28,MATCH($AM9,$AD$7:$AD$28,0),MATCH(AN$7,$AD$7:$AH$7,0)+2*($AI$8-1))</f>
        <v>341.362996254682</v>
      </c>
      <c r="AO9" s="1940">
        <f t="shared" si="6"/>
        <v>260.96113990492199</v>
      </c>
      <c r="AP9" s="1936"/>
    </row>
    <row r="10" spans="1:42" ht="11.45" customHeight="1" x14ac:dyDescent="0.2">
      <c r="A10" s="314"/>
      <c r="B10" s="375"/>
      <c r="C10" s="59" t="s">
        <v>53</v>
      </c>
      <c r="D10" s="322"/>
      <c r="E10" s="266">
        <v>1668</v>
      </c>
      <c r="F10" s="266">
        <v>1647</v>
      </c>
      <c r="G10" s="266">
        <v>1643</v>
      </c>
      <c r="H10" s="266">
        <v>1626</v>
      </c>
      <c r="I10" s="266">
        <v>1615</v>
      </c>
      <c r="J10" s="266">
        <v>1603</v>
      </c>
      <c r="K10" s="625">
        <v>341.362996254682</v>
      </c>
      <c r="L10" s="365"/>
      <c r="M10" s="409"/>
      <c r="N10" s="314"/>
      <c r="O10" s="1891"/>
      <c r="P10" s="1891"/>
      <c r="Q10" s="1891"/>
      <c r="R10" s="1891"/>
      <c r="S10" s="1891"/>
      <c r="T10" s="1891"/>
      <c r="U10" s="1891"/>
      <c r="AB10" s="374"/>
      <c r="AC10" s="1937"/>
      <c r="AD10" s="1934" t="str">
        <f t="shared" si="1"/>
        <v>Braga</v>
      </c>
      <c r="AE10" s="1939">
        <f t="shared" si="2"/>
        <v>254.355582225105</v>
      </c>
      <c r="AF10" s="1939">
        <f t="shared" si="3"/>
        <v>260.96113990492199</v>
      </c>
      <c r="AG10" s="1939">
        <f t="shared" si="4"/>
        <v>125.952177963379</v>
      </c>
      <c r="AH10" s="1939">
        <f t="shared" si="0"/>
        <v>119.582577437967</v>
      </c>
      <c r="AI10" s="1937"/>
      <c r="AJ10" s="1937"/>
      <c r="AK10" s="1937"/>
      <c r="AL10" s="1937"/>
      <c r="AM10" s="1934" t="str">
        <f t="shared" si="5"/>
        <v>Braga</v>
      </c>
      <c r="AN10" s="1940">
        <f t="shared" si="6"/>
        <v>254.355582225105</v>
      </c>
      <c r="AO10" s="1940">
        <f t="shared" si="6"/>
        <v>260.96113990492199</v>
      </c>
      <c r="AP10" s="1936"/>
    </row>
    <row r="11" spans="1:42" ht="11.45" customHeight="1" x14ac:dyDescent="0.2">
      <c r="A11" s="314"/>
      <c r="B11" s="375"/>
      <c r="C11" s="59" t="s">
        <v>62</v>
      </c>
      <c r="D11" s="322"/>
      <c r="E11" s="266">
        <v>3268</v>
      </c>
      <c r="F11" s="266">
        <v>3214</v>
      </c>
      <c r="G11" s="266">
        <v>3202</v>
      </c>
      <c r="H11" s="266">
        <v>3152</v>
      </c>
      <c r="I11" s="266">
        <v>3101</v>
      </c>
      <c r="J11" s="266">
        <v>3087</v>
      </c>
      <c r="K11" s="625">
        <v>254.355582225105</v>
      </c>
      <c r="L11" s="365"/>
      <c r="M11" s="409"/>
      <c r="N11" s="314"/>
      <c r="O11" s="1891"/>
      <c r="P11" s="1921"/>
      <c r="AB11" s="374"/>
      <c r="AC11" s="1937"/>
      <c r="AD11" s="1934" t="str">
        <f t="shared" si="1"/>
        <v>Bragança</v>
      </c>
      <c r="AE11" s="1939">
        <f t="shared" si="2"/>
        <v>275.81018009478697</v>
      </c>
      <c r="AF11" s="1939">
        <f t="shared" si="3"/>
        <v>260.96113990492199</v>
      </c>
      <c r="AG11" s="1939">
        <f t="shared" si="4"/>
        <v>125.693192224622</v>
      </c>
      <c r="AH11" s="1939">
        <f t="shared" si="0"/>
        <v>119.582577437967</v>
      </c>
      <c r="AI11" s="1937"/>
      <c r="AJ11" s="1937"/>
      <c r="AK11" s="1937"/>
      <c r="AL11" s="1937"/>
      <c r="AM11" s="1934" t="str">
        <f t="shared" si="5"/>
        <v>Bragança</v>
      </c>
      <c r="AN11" s="1940">
        <f t="shared" si="6"/>
        <v>275.81018009478697</v>
      </c>
      <c r="AO11" s="1940">
        <f t="shared" si="6"/>
        <v>260.96113990492199</v>
      </c>
      <c r="AP11" s="1936"/>
    </row>
    <row r="12" spans="1:42" ht="11.45" customHeight="1" x14ac:dyDescent="0.2">
      <c r="A12" s="314"/>
      <c r="B12" s="375"/>
      <c r="C12" s="59" t="s">
        <v>64</v>
      </c>
      <c r="D12" s="322"/>
      <c r="E12" s="266">
        <v>1064</v>
      </c>
      <c r="F12" s="266">
        <v>1058</v>
      </c>
      <c r="G12" s="266">
        <v>1070</v>
      </c>
      <c r="H12" s="266">
        <v>1068</v>
      </c>
      <c r="I12" s="266">
        <v>1061</v>
      </c>
      <c r="J12" s="266">
        <v>1055</v>
      </c>
      <c r="K12" s="625">
        <v>275.81018009478697</v>
      </c>
      <c r="L12" s="365"/>
      <c r="M12" s="409"/>
      <c r="N12" s="314"/>
      <c r="P12" s="1922"/>
      <c r="AC12" s="1936"/>
      <c r="AD12" s="1934" t="str">
        <f t="shared" si="1"/>
        <v>Castelo Branco</v>
      </c>
      <c r="AE12" s="1939">
        <f t="shared" si="2"/>
        <v>271.430936497755</v>
      </c>
      <c r="AF12" s="1939">
        <f t="shared" si="3"/>
        <v>260.96113990492199</v>
      </c>
      <c r="AG12" s="1939">
        <f t="shared" si="4"/>
        <v>122.37155292076299</v>
      </c>
      <c r="AH12" s="1939">
        <f t="shared" si="0"/>
        <v>119.582577437967</v>
      </c>
      <c r="AI12" s="1936"/>
      <c r="AJ12" s="1936"/>
      <c r="AK12" s="1936"/>
      <c r="AL12" s="1936"/>
      <c r="AM12" s="1934" t="str">
        <f t="shared" si="5"/>
        <v>Castelo Branco</v>
      </c>
      <c r="AN12" s="1940">
        <f t="shared" si="6"/>
        <v>271.430936497755</v>
      </c>
      <c r="AO12" s="1940">
        <f t="shared" si="6"/>
        <v>260.96113990492199</v>
      </c>
      <c r="AP12" s="1936"/>
    </row>
    <row r="13" spans="1:42" ht="11.45" customHeight="1" x14ac:dyDescent="0.2">
      <c r="A13" s="314"/>
      <c r="B13" s="375"/>
      <c r="C13" s="59" t="s">
        <v>73</v>
      </c>
      <c r="D13" s="322"/>
      <c r="E13" s="266">
        <v>1568</v>
      </c>
      <c r="F13" s="266">
        <v>1579</v>
      </c>
      <c r="G13" s="266">
        <v>1595</v>
      </c>
      <c r="H13" s="266">
        <v>1546</v>
      </c>
      <c r="I13" s="266">
        <v>1560</v>
      </c>
      <c r="J13" s="266">
        <v>1562</v>
      </c>
      <c r="K13" s="625">
        <v>271.430936497755</v>
      </c>
      <c r="L13" s="365"/>
      <c r="M13" s="409"/>
      <c r="N13" s="314"/>
      <c r="O13" s="1891"/>
      <c r="AC13" s="1936"/>
      <c r="AD13" s="1934" t="str">
        <f t="shared" si="1"/>
        <v>Coimbra</v>
      </c>
      <c r="AE13" s="1939">
        <f t="shared" si="2"/>
        <v>232.438175655762</v>
      </c>
      <c r="AF13" s="1939">
        <f t="shared" si="3"/>
        <v>260.96113990492199</v>
      </c>
      <c r="AG13" s="1939">
        <f t="shared" si="4"/>
        <v>133.13010297096599</v>
      </c>
      <c r="AH13" s="1939">
        <f t="shared" si="0"/>
        <v>119.582577437967</v>
      </c>
      <c r="AI13" s="1936"/>
      <c r="AJ13" s="1936"/>
      <c r="AK13" s="1936"/>
      <c r="AL13" s="1936"/>
      <c r="AM13" s="1934" t="str">
        <f t="shared" si="5"/>
        <v>Coimbra</v>
      </c>
      <c r="AN13" s="1940">
        <f t="shared" si="6"/>
        <v>232.438175655762</v>
      </c>
      <c r="AO13" s="1940">
        <f t="shared" si="6"/>
        <v>260.96113990492199</v>
      </c>
      <c r="AP13" s="1936"/>
    </row>
    <row r="14" spans="1:42" ht="11.45" customHeight="1" x14ac:dyDescent="0.2">
      <c r="A14" s="314"/>
      <c r="B14" s="375"/>
      <c r="C14" s="59" t="s">
        <v>59</v>
      </c>
      <c r="D14" s="322"/>
      <c r="E14" s="266">
        <v>3569</v>
      </c>
      <c r="F14" s="266">
        <v>3577</v>
      </c>
      <c r="G14" s="266">
        <v>3519</v>
      </c>
      <c r="H14" s="266">
        <v>3482</v>
      </c>
      <c r="I14" s="266">
        <v>3420</v>
      </c>
      <c r="J14" s="266">
        <v>3393</v>
      </c>
      <c r="K14" s="625">
        <v>232.438175655762</v>
      </c>
      <c r="L14" s="365"/>
      <c r="M14" s="409"/>
      <c r="N14" s="314"/>
      <c r="Q14" s="1219"/>
      <c r="AC14" s="1936"/>
      <c r="AD14" s="1934" t="str">
        <f t="shared" si="1"/>
        <v>Évora</v>
      </c>
      <c r="AE14" s="1939">
        <f t="shared" si="2"/>
        <v>307.06846620450602</v>
      </c>
      <c r="AF14" s="1939">
        <f t="shared" si="3"/>
        <v>260.96113990492199</v>
      </c>
      <c r="AG14" s="1939">
        <f t="shared" si="4"/>
        <v>118.434829545455</v>
      </c>
      <c r="AH14" s="1939">
        <f t="shared" si="0"/>
        <v>119.582577437967</v>
      </c>
      <c r="AI14" s="1936"/>
      <c r="AJ14" s="1936"/>
      <c r="AK14" s="1936"/>
      <c r="AL14" s="1936"/>
      <c r="AM14" s="1934" t="str">
        <f t="shared" si="5"/>
        <v>Évora</v>
      </c>
      <c r="AN14" s="1940">
        <f t="shared" si="6"/>
        <v>307.06846620450602</v>
      </c>
      <c r="AO14" s="1940">
        <f t="shared" si="6"/>
        <v>260.96113990492199</v>
      </c>
      <c r="AP14" s="1936"/>
    </row>
    <row r="15" spans="1:42" ht="11.45" customHeight="1" x14ac:dyDescent="0.2">
      <c r="A15" s="314"/>
      <c r="B15" s="375"/>
      <c r="C15" s="59" t="s">
        <v>54</v>
      </c>
      <c r="D15" s="322"/>
      <c r="E15" s="266">
        <v>1193</v>
      </c>
      <c r="F15" s="266">
        <v>1186</v>
      </c>
      <c r="G15" s="266">
        <v>1170</v>
      </c>
      <c r="H15" s="266">
        <v>1175</v>
      </c>
      <c r="I15" s="266">
        <v>1154</v>
      </c>
      <c r="J15" s="266">
        <v>1154</v>
      </c>
      <c r="K15" s="625">
        <v>307.06846620450602</v>
      </c>
      <c r="L15" s="365"/>
      <c r="M15" s="409"/>
      <c r="N15" s="314"/>
      <c r="AC15" s="1936"/>
      <c r="AD15" s="1934" t="str">
        <f t="shared" si="1"/>
        <v>Faro</v>
      </c>
      <c r="AE15" s="1939">
        <f t="shared" si="2"/>
        <v>273.87508726752498</v>
      </c>
      <c r="AF15" s="1939">
        <f t="shared" si="3"/>
        <v>260.96113990492199</v>
      </c>
      <c r="AG15" s="1939">
        <f t="shared" si="4"/>
        <v>126.178938834695</v>
      </c>
      <c r="AH15" s="1939">
        <f t="shared" si="0"/>
        <v>119.582577437967</v>
      </c>
      <c r="AI15" s="1936"/>
      <c r="AJ15" s="1936"/>
      <c r="AK15" s="1936"/>
      <c r="AL15" s="1936"/>
      <c r="AM15" s="1934" t="str">
        <f t="shared" si="5"/>
        <v>Faro</v>
      </c>
      <c r="AN15" s="1940">
        <f t="shared" si="6"/>
        <v>273.87508726752498</v>
      </c>
      <c r="AO15" s="1940">
        <f t="shared" si="6"/>
        <v>260.96113990492199</v>
      </c>
      <c r="AP15" s="1936"/>
    </row>
    <row r="16" spans="1:42" ht="11.45" customHeight="1" x14ac:dyDescent="0.2">
      <c r="A16" s="314"/>
      <c r="B16" s="375"/>
      <c r="C16" s="59" t="s">
        <v>72</v>
      </c>
      <c r="D16" s="322"/>
      <c r="E16" s="266">
        <v>3853</v>
      </c>
      <c r="F16" s="266">
        <v>3745</v>
      </c>
      <c r="G16" s="266">
        <v>3594</v>
      </c>
      <c r="H16" s="266">
        <v>3555</v>
      </c>
      <c r="I16" s="266">
        <v>3508</v>
      </c>
      <c r="J16" s="266">
        <v>3501</v>
      </c>
      <c r="K16" s="625">
        <v>273.87508726752498</v>
      </c>
      <c r="L16" s="365"/>
      <c r="M16" s="409"/>
      <c r="N16" s="314"/>
      <c r="AC16" s="1936"/>
      <c r="AD16" s="1934" t="str">
        <f t="shared" si="1"/>
        <v>Guarda</v>
      </c>
      <c r="AE16" s="1939">
        <f t="shared" si="2"/>
        <v>269.68838554216899</v>
      </c>
      <c r="AF16" s="1939">
        <f t="shared" si="3"/>
        <v>260.96113990492199</v>
      </c>
      <c r="AG16" s="1939">
        <f t="shared" si="4"/>
        <v>124.81860223048299</v>
      </c>
      <c r="AH16" s="1939">
        <f t="shared" si="0"/>
        <v>119.582577437967</v>
      </c>
      <c r="AI16" s="1936"/>
      <c r="AJ16" s="1936"/>
      <c r="AK16" s="1936"/>
      <c r="AL16" s="1936"/>
      <c r="AM16" s="1934" t="str">
        <f t="shared" si="5"/>
        <v>Guarda</v>
      </c>
      <c r="AN16" s="1940">
        <f t="shared" si="6"/>
        <v>269.68838554216899</v>
      </c>
      <c r="AO16" s="1940">
        <f t="shared" si="6"/>
        <v>260.96113990492199</v>
      </c>
      <c r="AP16" s="1936"/>
    </row>
    <row r="17" spans="1:42" ht="11.45" customHeight="1" x14ac:dyDescent="0.2">
      <c r="A17" s="314"/>
      <c r="B17" s="375"/>
      <c r="C17" s="59" t="s">
        <v>74</v>
      </c>
      <c r="D17" s="322"/>
      <c r="E17" s="266">
        <v>1293</v>
      </c>
      <c r="F17" s="266">
        <v>1289</v>
      </c>
      <c r="G17" s="266">
        <v>1304</v>
      </c>
      <c r="H17" s="266">
        <v>1274</v>
      </c>
      <c r="I17" s="266">
        <v>1263</v>
      </c>
      <c r="J17" s="266">
        <v>1246</v>
      </c>
      <c r="K17" s="625">
        <v>269.68838554216899</v>
      </c>
      <c r="L17" s="365"/>
      <c r="M17" s="409"/>
      <c r="N17" s="314"/>
      <c r="P17" s="1095"/>
      <c r="AC17" s="1936"/>
      <c r="AD17" s="1934" t="str">
        <f t="shared" si="1"/>
        <v>Leiria</v>
      </c>
      <c r="AE17" s="1939">
        <f t="shared" si="2"/>
        <v>246.22899864682</v>
      </c>
      <c r="AF17" s="1939">
        <f t="shared" si="3"/>
        <v>260.96113990492199</v>
      </c>
      <c r="AG17" s="1939">
        <f t="shared" si="4"/>
        <v>122.948128378378</v>
      </c>
      <c r="AH17" s="1939">
        <f t="shared" si="0"/>
        <v>119.582577437967</v>
      </c>
      <c r="AI17" s="1936"/>
      <c r="AJ17" s="1936"/>
      <c r="AK17" s="1936"/>
      <c r="AL17" s="1936"/>
      <c r="AM17" s="1934" t="str">
        <f t="shared" si="5"/>
        <v>Leiria</v>
      </c>
      <c r="AN17" s="1940">
        <f t="shared" si="6"/>
        <v>246.22899864682</v>
      </c>
      <c r="AO17" s="1940">
        <f t="shared" si="6"/>
        <v>260.96113990492199</v>
      </c>
      <c r="AP17" s="1936"/>
    </row>
    <row r="18" spans="1:42" ht="11.45" customHeight="1" x14ac:dyDescent="0.2">
      <c r="A18" s="314"/>
      <c r="B18" s="375"/>
      <c r="C18" s="59" t="s">
        <v>58</v>
      </c>
      <c r="D18" s="322"/>
      <c r="E18" s="266">
        <v>2365</v>
      </c>
      <c r="F18" s="266">
        <v>2343</v>
      </c>
      <c r="G18" s="266">
        <v>2282</v>
      </c>
      <c r="H18" s="266">
        <v>2240</v>
      </c>
      <c r="I18" s="266">
        <v>2213</v>
      </c>
      <c r="J18" s="266">
        <v>2220</v>
      </c>
      <c r="K18" s="625">
        <v>246.22899864682</v>
      </c>
      <c r="L18" s="365"/>
      <c r="M18" s="409"/>
      <c r="N18" s="314"/>
      <c r="AC18" s="1936"/>
      <c r="AD18" s="1934" t="str">
        <f t="shared" si="1"/>
        <v>Lisboa</v>
      </c>
      <c r="AE18" s="1939">
        <f t="shared" si="2"/>
        <v>268.62757903788798</v>
      </c>
      <c r="AF18" s="1939">
        <f t="shared" si="3"/>
        <v>260.96113990492199</v>
      </c>
      <c r="AG18" s="1939">
        <f t="shared" si="4"/>
        <v>119.981442127381</v>
      </c>
      <c r="AH18" s="1939">
        <f t="shared" si="0"/>
        <v>119.582577437967</v>
      </c>
      <c r="AI18" s="1936"/>
      <c r="AJ18" s="1936"/>
      <c r="AK18" s="1936"/>
      <c r="AL18" s="1936"/>
      <c r="AM18" s="1934" t="str">
        <f t="shared" si="5"/>
        <v>Lisboa</v>
      </c>
      <c r="AN18" s="1940">
        <f t="shared" si="6"/>
        <v>268.62757903788798</v>
      </c>
      <c r="AO18" s="1940">
        <f t="shared" si="6"/>
        <v>260.96113990492199</v>
      </c>
      <c r="AP18" s="1936"/>
    </row>
    <row r="19" spans="1:42" ht="11.45" customHeight="1" x14ac:dyDescent="0.2">
      <c r="A19" s="314"/>
      <c r="B19" s="375"/>
      <c r="C19" s="59" t="s">
        <v>57</v>
      </c>
      <c r="D19" s="322"/>
      <c r="E19" s="266">
        <v>20659</v>
      </c>
      <c r="F19" s="266">
        <v>20480</v>
      </c>
      <c r="G19" s="266">
        <v>20337</v>
      </c>
      <c r="H19" s="266">
        <v>20176</v>
      </c>
      <c r="I19" s="266">
        <v>19919</v>
      </c>
      <c r="J19" s="266">
        <v>19774</v>
      </c>
      <c r="K19" s="625">
        <v>268.62757903788798</v>
      </c>
      <c r="L19" s="365"/>
      <c r="M19" s="409"/>
      <c r="N19" s="314"/>
      <c r="AC19" s="1936"/>
      <c r="AD19" s="1934" t="str">
        <f t="shared" si="1"/>
        <v>Portalegre</v>
      </c>
      <c r="AE19" s="1939">
        <f t="shared" si="2"/>
        <v>324.94559491371501</v>
      </c>
      <c r="AF19" s="1939">
        <f t="shared" si="3"/>
        <v>260.96113990492199</v>
      </c>
      <c r="AG19" s="1939">
        <f t="shared" si="4"/>
        <v>120.744211947351</v>
      </c>
      <c r="AH19" s="1939">
        <f t="shared" si="0"/>
        <v>119.582577437967</v>
      </c>
      <c r="AI19" s="1936"/>
      <c r="AJ19" s="1936"/>
      <c r="AK19" s="1936"/>
      <c r="AL19" s="1936"/>
      <c r="AM19" s="1934" t="str">
        <f t="shared" si="5"/>
        <v>Portalegre</v>
      </c>
      <c r="AN19" s="1940">
        <f t="shared" si="6"/>
        <v>324.94559491371501</v>
      </c>
      <c r="AO19" s="1940">
        <f t="shared" si="6"/>
        <v>260.96113990492199</v>
      </c>
      <c r="AP19" s="1936"/>
    </row>
    <row r="20" spans="1:42" ht="11.45" customHeight="1" x14ac:dyDescent="0.2">
      <c r="A20" s="314"/>
      <c r="B20" s="375"/>
      <c r="C20" s="59" t="s">
        <v>55</v>
      </c>
      <c r="D20" s="322"/>
      <c r="E20" s="266">
        <v>1084</v>
      </c>
      <c r="F20" s="266">
        <v>1096</v>
      </c>
      <c r="G20" s="266">
        <v>1082</v>
      </c>
      <c r="H20" s="266">
        <v>1055</v>
      </c>
      <c r="I20" s="266">
        <v>1100</v>
      </c>
      <c r="J20" s="266">
        <v>1102</v>
      </c>
      <c r="K20" s="625">
        <v>324.94559491371501</v>
      </c>
      <c r="L20" s="365"/>
      <c r="M20" s="409"/>
      <c r="N20" s="314"/>
      <c r="AC20" s="1936"/>
      <c r="AD20" s="1934" t="str">
        <f t="shared" si="1"/>
        <v>Porto</v>
      </c>
      <c r="AE20" s="1939">
        <f t="shared" si="2"/>
        <v>242.18380945258701</v>
      </c>
      <c r="AF20" s="1939">
        <f t="shared" si="3"/>
        <v>260.96113990492199</v>
      </c>
      <c r="AG20" s="1939">
        <f t="shared" si="4"/>
        <v>122.377731171825</v>
      </c>
      <c r="AH20" s="1939">
        <f t="shared" si="0"/>
        <v>119.582577437967</v>
      </c>
      <c r="AI20" s="1936"/>
      <c r="AJ20" s="1936"/>
      <c r="AK20" s="1936"/>
      <c r="AL20" s="1936"/>
      <c r="AM20" s="1934" t="str">
        <f t="shared" si="5"/>
        <v>Porto</v>
      </c>
      <c r="AN20" s="1940">
        <f t="shared" si="6"/>
        <v>242.18380945258701</v>
      </c>
      <c r="AO20" s="1940">
        <f t="shared" si="6"/>
        <v>260.96113990492199</v>
      </c>
      <c r="AP20" s="1936"/>
    </row>
    <row r="21" spans="1:42" ht="11.45" customHeight="1" x14ac:dyDescent="0.2">
      <c r="A21" s="314"/>
      <c r="B21" s="375"/>
      <c r="C21" s="59" t="s">
        <v>61</v>
      </c>
      <c r="D21" s="322"/>
      <c r="E21" s="266">
        <v>27609</v>
      </c>
      <c r="F21" s="266">
        <v>27434</v>
      </c>
      <c r="G21" s="266">
        <v>27199</v>
      </c>
      <c r="H21" s="266">
        <v>27166</v>
      </c>
      <c r="I21" s="266">
        <v>26868</v>
      </c>
      <c r="J21" s="266">
        <v>26755</v>
      </c>
      <c r="K21" s="625">
        <v>242.18380945258701</v>
      </c>
      <c r="L21" s="365"/>
      <c r="M21" s="409"/>
      <c r="N21" s="314"/>
      <c r="P21" s="1095"/>
      <c r="AC21" s="1936"/>
      <c r="AD21" s="1934" t="str">
        <f t="shared" si="1"/>
        <v>Santarém</v>
      </c>
      <c r="AE21" s="1939">
        <f t="shared" si="2"/>
        <v>276.45597560975602</v>
      </c>
      <c r="AF21" s="1939">
        <f t="shared" si="3"/>
        <v>260.96113990492199</v>
      </c>
      <c r="AG21" s="1939">
        <f t="shared" si="4"/>
        <v>118.666481949458</v>
      </c>
      <c r="AH21" s="1939">
        <f t="shared" si="0"/>
        <v>119.582577437967</v>
      </c>
      <c r="AI21" s="1936"/>
      <c r="AJ21" s="1936"/>
      <c r="AK21" s="1936"/>
      <c r="AL21" s="1936"/>
      <c r="AM21" s="1934" t="str">
        <f t="shared" si="5"/>
        <v>Santarém</v>
      </c>
      <c r="AN21" s="1940">
        <f t="shared" si="6"/>
        <v>276.45597560975602</v>
      </c>
      <c r="AO21" s="1940">
        <f t="shared" si="6"/>
        <v>260.96113990492199</v>
      </c>
      <c r="AP21" s="1936"/>
    </row>
    <row r="22" spans="1:42" ht="11.45" customHeight="1" x14ac:dyDescent="0.2">
      <c r="A22" s="314"/>
      <c r="B22" s="375"/>
      <c r="C22" s="59" t="s">
        <v>77</v>
      </c>
      <c r="D22" s="322"/>
      <c r="E22" s="266">
        <v>2584</v>
      </c>
      <c r="F22" s="266">
        <v>2552</v>
      </c>
      <c r="G22" s="266">
        <v>2515</v>
      </c>
      <c r="H22" s="266">
        <v>2470</v>
      </c>
      <c r="I22" s="266">
        <v>2425</v>
      </c>
      <c r="J22" s="266">
        <v>2383</v>
      </c>
      <c r="K22" s="625">
        <v>276.45597560975602</v>
      </c>
      <c r="L22" s="365"/>
      <c r="M22" s="409"/>
      <c r="N22" s="314"/>
      <c r="P22" s="1923"/>
      <c r="AC22" s="1936"/>
      <c r="AD22" s="1934" t="str">
        <f t="shared" si="1"/>
        <v>Setúbal</v>
      </c>
      <c r="AE22" s="1939">
        <f t="shared" si="2"/>
        <v>280.597646289637</v>
      </c>
      <c r="AF22" s="1939">
        <f t="shared" si="3"/>
        <v>260.96113990492199</v>
      </c>
      <c r="AG22" s="1939">
        <f t="shared" si="4"/>
        <v>118.589140646587</v>
      </c>
      <c r="AH22" s="1939">
        <f t="shared" si="0"/>
        <v>119.582577437967</v>
      </c>
      <c r="AI22" s="1936"/>
      <c r="AJ22" s="1936"/>
      <c r="AK22" s="1936"/>
      <c r="AL22" s="1936"/>
      <c r="AM22" s="1934" t="str">
        <f t="shared" si="5"/>
        <v>Setúbal</v>
      </c>
      <c r="AN22" s="1940">
        <f t="shared" si="6"/>
        <v>280.597646289637</v>
      </c>
      <c r="AO22" s="1940">
        <f t="shared" si="6"/>
        <v>260.96113990492199</v>
      </c>
      <c r="AP22" s="1936"/>
    </row>
    <row r="23" spans="1:42" ht="11.45" customHeight="1" x14ac:dyDescent="0.2">
      <c r="A23" s="314"/>
      <c r="B23" s="375"/>
      <c r="C23" s="59" t="s">
        <v>56</v>
      </c>
      <c r="D23" s="322"/>
      <c r="E23" s="266">
        <v>9535</v>
      </c>
      <c r="F23" s="266">
        <v>9508</v>
      </c>
      <c r="G23" s="266">
        <v>9460</v>
      </c>
      <c r="H23" s="266">
        <v>9339</v>
      </c>
      <c r="I23" s="266">
        <v>9281</v>
      </c>
      <c r="J23" s="266">
        <v>9182</v>
      </c>
      <c r="K23" s="625">
        <v>280.597646289637</v>
      </c>
      <c r="L23" s="365"/>
      <c r="M23" s="409"/>
      <c r="N23" s="314"/>
      <c r="AC23" s="1936"/>
      <c r="AD23" s="1934" t="str">
        <f t="shared" si="1"/>
        <v>Viana do Castelo</v>
      </c>
      <c r="AE23" s="1939">
        <f t="shared" si="2"/>
        <v>241.62061061946901</v>
      </c>
      <c r="AF23" s="1939">
        <f t="shared" si="3"/>
        <v>260.96113990492199</v>
      </c>
      <c r="AG23" s="1939">
        <f t="shared" si="4"/>
        <v>130.950258992806</v>
      </c>
      <c r="AH23" s="1939">
        <f t="shared" si="0"/>
        <v>119.582577437967</v>
      </c>
      <c r="AI23" s="1936"/>
      <c r="AJ23" s="1936"/>
      <c r="AK23" s="1936"/>
      <c r="AL23" s="1936"/>
      <c r="AM23" s="1934" t="str">
        <f t="shared" si="5"/>
        <v>Viana do Castelo</v>
      </c>
      <c r="AN23" s="1940">
        <f t="shared" si="6"/>
        <v>241.62061061946901</v>
      </c>
      <c r="AO23" s="1940">
        <f t="shared" si="6"/>
        <v>260.96113990492199</v>
      </c>
      <c r="AP23" s="1936"/>
    </row>
    <row r="24" spans="1:42" ht="11.45" customHeight="1" x14ac:dyDescent="0.2">
      <c r="A24" s="314"/>
      <c r="B24" s="375"/>
      <c r="C24" s="59" t="s">
        <v>63</v>
      </c>
      <c r="D24" s="322"/>
      <c r="E24" s="266">
        <v>1207</v>
      </c>
      <c r="F24" s="266">
        <v>1197</v>
      </c>
      <c r="G24" s="266">
        <v>1194</v>
      </c>
      <c r="H24" s="266">
        <v>1158</v>
      </c>
      <c r="I24" s="266">
        <v>1145</v>
      </c>
      <c r="J24" s="266">
        <v>1132</v>
      </c>
      <c r="K24" s="625">
        <v>241.62061061946901</v>
      </c>
      <c r="L24" s="365"/>
      <c r="M24" s="409"/>
      <c r="N24" s="314"/>
      <c r="AC24" s="1936"/>
      <c r="AD24" s="1934" t="str">
        <f t="shared" si="1"/>
        <v>Vila Real</v>
      </c>
      <c r="AE24" s="1939">
        <f t="shared" si="2"/>
        <v>245.04174328797399</v>
      </c>
      <c r="AF24" s="1939">
        <f t="shared" si="3"/>
        <v>260.96113990492199</v>
      </c>
      <c r="AG24" s="1939">
        <f t="shared" si="4"/>
        <v>127.58875909613199</v>
      </c>
      <c r="AH24" s="1939">
        <f t="shared" si="0"/>
        <v>119.582577437967</v>
      </c>
      <c r="AI24" s="1936"/>
      <c r="AJ24" s="1936"/>
      <c r="AK24" s="1936"/>
      <c r="AL24" s="1936"/>
      <c r="AM24" s="1934" t="str">
        <f t="shared" si="5"/>
        <v>Vila Real</v>
      </c>
      <c r="AN24" s="1940">
        <f t="shared" si="6"/>
        <v>245.04174328797399</v>
      </c>
      <c r="AO24" s="1940">
        <f t="shared" si="6"/>
        <v>260.96113990492199</v>
      </c>
      <c r="AP24" s="1936"/>
    </row>
    <row r="25" spans="1:42" ht="11.45" customHeight="1" x14ac:dyDescent="0.2">
      <c r="A25" s="314"/>
      <c r="B25" s="375"/>
      <c r="C25" s="59" t="s">
        <v>65</v>
      </c>
      <c r="D25" s="322"/>
      <c r="E25" s="266">
        <v>2840</v>
      </c>
      <c r="F25" s="266">
        <v>2845</v>
      </c>
      <c r="G25" s="266">
        <v>2815</v>
      </c>
      <c r="H25" s="266">
        <v>2814</v>
      </c>
      <c r="I25" s="266">
        <v>2755</v>
      </c>
      <c r="J25" s="266">
        <v>2721</v>
      </c>
      <c r="K25" s="625">
        <v>245.04174328797399</v>
      </c>
      <c r="L25" s="365"/>
      <c r="M25" s="409"/>
      <c r="N25" s="314"/>
      <c r="AC25" s="1936"/>
      <c r="AD25" s="1934" t="str">
        <f t="shared" si="1"/>
        <v>Viseu</v>
      </c>
      <c r="AE25" s="1939">
        <f t="shared" si="2"/>
        <v>265.56831874433999</v>
      </c>
      <c r="AF25" s="1939">
        <f t="shared" si="3"/>
        <v>260.96113990492199</v>
      </c>
      <c r="AG25" s="1939">
        <f t="shared" si="4"/>
        <v>127.900543683675</v>
      </c>
      <c r="AH25" s="1939">
        <f t="shared" si="0"/>
        <v>119.582577437967</v>
      </c>
      <c r="AI25" s="1936"/>
      <c r="AJ25" s="1936"/>
      <c r="AK25" s="1936"/>
      <c r="AL25" s="1936"/>
      <c r="AM25" s="1934" t="str">
        <f t="shared" si="5"/>
        <v>Viseu</v>
      </c>
      <c r="AN25" s="1940">
        <f t="shared" si="6"/>
        <v>265.56831874433999</v>
      </c>
      <c r="AO25" s="1940">
        <f t="shared" si="6"/>
        <v>260.96113990492199</v>
      </c>
      <c r="AP25" s="1936"/>
    </row>
    <row r="26" spans="1:42" ht="11.45" customHeight="1" x14ac:dyDescent="0.2">
      <c r="A26" s="314"/>
      <c r="B26" s="375"/>
      <c r="C26" s="59" t="s">
        <v>75</v>
      </c>
      <c r="D26" s="322"/>
      <c r="E26" s="266">
        <v>3379</v>
      </c>
      <c r="F26" s="266">
        <v>3379</v>
      </c>
      <c r="G26" s="266">
        <v>3358</v>
      </c>
      <c r="H26" s="266">
        <v>3332</v>
      </c>
      <c r="I26" s="266">
        <v>3310</v>
      </c>
      <c r="J26" s="266">
        <v>3315</v>
      </c>
      <c r="K26" s="625">
        <v>265.56831874433999</v>
      </c>
      <c r="L26" s="365"/>
      <c r="M26" s="409"/>
      <c r="N26" s="314"/>
      <c r="AC26" s="1936"/>
      <c r="AD26" s="1934" t="str">
        <f t="shared" si="1"/>
        <v>Açores</v>
      </c>
      <c r="AE26" s="1939">
        <f t="shared" si="2"/>
        <v>273.38162914188598</v>
      </c>
      <c r="AF26" s="1939">
        <f t="shared" si="3"/>
        <v>260.96113990492199</v>
      </c>
      <c r="AG26" s="1939">
        <f t="shared" si="4"/>
        <v>84.252396215005305</v>
      </c>
      <c r="AH26" s="1939">
        <f t="shared" si="0"/>
        <v>119.582577437967</v>
      </c>
      <c r="AI26" s="1936"/>
      <c r="AJ26" s="1936"/>
      <c r="AK26" s="1936"/>
      <c r="AL26" s="1936"/>
      <c r="AM26" s="1934" t="str">
        <f t="shared" si="5"/>
        <v>Açores</v>
      </c>
      <c r="AN26" s="1940">
        <f t="shared" si="6"/>
        <v>273.38162914188598</v>
      </c>
      <c r="AO26" s="1940">
        <f t="shared" si="6"/>
        <v>260.96113990492199</v>
      </c>
      <c r="AP26" s="1936"/>
    </row>
    <row r="27" spans="1:42" ht="11.45" customHeight="1" x14ac:dyDescent="0.2">
      <c r="A27" s="314"/>
      <c r="B27" s="375"/>
      <c r="C27" s="59" t="s">
        <v>125</v>
      </c>
      <c r="D27" s="322"/>
      <c r="E27" s="266">
        <v>5160</v>
      </c>
      <c r="F27" s="266">
        <v>5054</v>
      </c>
      <c r="G27" s="266">
        <v>4998</v>
      </c>
      <c r="H27" s="266">
        <v>4921</v>
      </c>
      <c r="I27" s="266">
        <v>4787</v>
      </c>
      <c r="J27" s="266">
        <v>4708</v>
      </c>
      <c r="K27" s="625">
        <v>273.38162914188598</v>
      </c>
      <c r="L27" s="365"/>
      <c r="M27" s="409"/>
      <c r="N27" s="314"/>
      <c r="AC27" s="1936"/>
      <c r="AD27" s="1934" t="str">
        <f>+C28</f>
        <v>Madeira</v>
      </c>
      <c r="AE27" s="1939">
        <f>+K28</f>
        <v>242.74040875912399</v>
      </c>
      <c r="AF27" s="1939">
        <f t="shared" si="3"/>
        <v>260.96113990492199</v>
      </c>
      <c r="AG27" s="1939">
        <f>+K66</f>
        <v>119.093358234821</v>
      </c>
      <c r="AH27" s="1939">
        <f t="shared" si="0"/>
        <v>119.582577437967</v>
      </c>
      <c r="AI27" s="1936"/>
      <c r="AJ27" s="1936"/>
      <c r="AK27" s="1936"/>
      <c r="AL27" s="1936"/>
      <c r="AM27" s="1934" t="str">
        <f t="shared" si="5"/>
        <v>Madeira</v>
      </c>
      <c r="AN27" s="1940">
        <f t="shared" si="6"/>
        <v>242.74040875912399</v>
      </c>
      <c r="AO27" s="1940">
        <f t="shared" si="6"/>
        <v>260.96113990492199</v>
      </c>
      <c r="AP27" s="1936"/>
    </row>
    <row r="28" spans="1:42" ht="11.45" customHeight="1" x14ac:dyDescent="0.2">
      <c r="A28" s="314"/>
      <c r="B28" s="375"/>
      <c r="C28" s="59" t="s">
        <v>126</v>
      </c>
      <c r="D28" s="322"/>
      <c r="E28" s="266">
        <v>2980</v>
      </c>
      <c r="F28" s="266">
        <v>2975</v>
      </c>
      <c r="G28" s="266">
        <v>2930</v>
      </c>
      <c r="H28" s="266">
        <v>2858</v>
      </c>
      <c r="I28" s="266">
        <v>2777</v>
      </c>
      <c r="J28" s="266">
        <v>2740</v>
      </c>
      <c r="K28" s="625">
        <v>242.74040875912399</v>
      </c>
      <c r="L28" s="365"/>
      <c r="M28" s="409"/>
      <c r="N28" s="314"/>
      <c r="AC28" s="1936"/>
      <c r="AD28" s="1934" t="str">
        <f>+C29</f>
        <v>Outro</v>
      </c>
      <c r="AE28" s="1939">
        <f>+K29</f>
        <v>259.14714285714302</v>
      </c>
      <c r="AF28" s="1939">
        <f t="shared" si="3"/>
        <v>260.96113990492199</v>
      </c>
      <c r="AG28" s="1939">
        <f>+K67</f>
        <v>148.08408163265301</v>
      </c>
      <c r="AH28" s="1939">
        <f t="shared" si="0"/>
        <v>119.582577437967</v>
      </c>
      <c r="AI28" s="1936"/>
      <c r="AJ28" s="1936"/>
      <c r="AK28" s="1936"/>
      <c r="AL28" s="1936"/>
      <c r="AM28" s="1934" t="str">
        <f t="shared" ref="AM28" si="7">+AD28</f>
        <v>Outro</v>
      </c>
      <c r="AN28" s="1940">
        <f t="shared" si="6"/>
        <v>259.14714285714302</v>
      </c>
      <c r="AO28" s="1940">
        <f t="shared" si="6"/>
        <v>260.96113990492199</v>
      </c>
      <c r="AP28" s="1936"/>
    </row>
    <row r="29" spans="1:42" ht="11.45" customHeight="1" x14ac:dyDescent="0.2">
      <c r="A29" s="314"/>
      <c r="B29" s="375"/>
      <c r="C29" s="59" t="s">
        <v>493</v>
      </c>
      <c r="D29" s="322"/>
      <c r="E29" s="266">
        <v>41</v>
      </c>
      <c r="F29" s="266">
        <v>38</v>
      </c>
      <c r="G29" s="266">
        <v>36</v>
      </c>
      <c r="H29" s="266">
        <v>34</v>
      </c>
      <c r="I29" s="266">
        <v>32</v>
      </c>
      <c r="J29" s="266">
        <v>28</v>
      </c>
      <c r="K29" s="625">
        <v>259.14714285714302</v>
      </c>
      <c r="L29" s="365"/>
      <c r="M29" s="409"/>
      <c r="N29" s="314"/>
      <c r="AC29" s="1936"/>
      <c r="AD29" s="1934"/>
      <c r="AE29" s="1939"/>
      <c r="AF29" s="1936"/>
      <c r="AG29" s="1939"/>
      <c r="AH29" s="1936"/>
      <c r="AI29" s="1936"/>
      <c r="AJ29" s="1936"/>
      <c r="AK29" s="1936"/>
      <c r="AL29" s="1936"/>
      <c r="AM29" s="1936"/>
      <c r="AN29" s="1936"/>
      <c r="AO29" s="1936"/>
      <c r="AP29" s="1936"/>
    </row>
    <row r="30" spans="1:42" ht="3.75" customHeight="1" x14ac:dyDescent="0.2">
      <c r="A30" s="314"/>
      <c r="B30" s="375"/>
      <c r="C30" s="59"/>
      <c r="D30" s="322"/>
      <c r="E30" s="266"/>
      <c r="F30" s="266"/>
      <c r="G30" s="266"/>
      <c r="H30" s="266"/>
      <c r="I30" s="266"/>
      <c r="J30" s="266"/>
      <c r="K30" s="267"/>
      <c r="L30" s="365"/>
      <c r="M30" s="409"/>
      <c r="N30" s="314"/>
      <c r="AC30" s="1936"/>
      <c r="AD30" s="1934"/>
      <c r="AE30" s="1939"/>
      <c r="AF30" s="1936"/>
      <c r="AG30" s="1939"/>
      <c r="AH30" s="1936"/>
      <c r="AI30" s="1936"/>
      <c r="AJ30" s="1936"/>
      <c r="AK30" s="1936"/>
      <c r="AL30" s="1936"/>
      <c r="AM30" s="1936"/>
      <c r="AN30" s="1936"/>
      <c r="AO30" s="1936"/>
      <c r="AP30" s="1936"/>
    </row>
    <row r="31" spans="1:42" ht="15.75" customHeight="1" x14ac:dyDescent="0.2">
      <c r="A31" s="314"/>
      <c r="B31" s="375"/>
      <c r="C31" s="609"/>
      <c r="D31" s="640" t="s">
        <v>347</v>
      </c>
      <c r="E31" s="609"/>
      <c r="F31" s="266"/>
      <c r="G31" s="2322" t="s">
        <v>668</v>
      </c>
      <c r="H31" s="2322"/>
      <c r="I31" s="2322"/>
      <c r="J31" s="2322"/>
      <c r="K31" s="611"/>
      <c r="L31" s="611"/>
      <c r="M31" s="612"/>
      <c r="N31" s="314"/>
      <c r="AC31" s="1936"/>
      <c r="AD31" s="1934"/>
      <c r="AE31" s="1939"/>
      <c r="AF31" s="1936"/>
      <c r="AG31" s="1939"/>
      <c r="AH31" s="1936"/>
      <c r="AI31" s="1936"/>
      <c r="AJ31" s="1936"/>
      <c r="AK31" s="1936"/>
      <c r="AL31" s="1936"/>
      <c r="AM31" s="1936"/>
      <c r="AN31" s="1936"/>
      <c r="AO31" s="1936"/>
      <c r="AP31" s="1936"/>
    </row>
    <row r="32" spans="1:42" x14ac:dyDescent="0.2">
      <c r="A32" s="314"/>
      <c r="B32" s="608"/>
      <c r="C32" s="609"/>
      <c r="D32" s="609"/>
      <c r="E32" s="609"/>
      <c r="F32" s="609"/>
      <c r="G32" s="609"/>
      <c r="H32" s="609"/>
      <c r="I32" s="610"/>
      <c r="J32" s="610"/>
      <c r="K32" s="611"/>
      <c r="L32" s="611"/>
      <c r="M32" s="612"/>
      <c r="N32" s="314"/>
      <c r="AC32" s="1936"/>
      <c r="AD32" s="1936"/>
      <c r="AE32" s="1936"/>
      <c r="AF32" s="1936"/>
      <c r="AG32" s="1936"/>
      <c r="AH32" s="1936"/>
      <c r="AI32" s="1936"/>
      <c r="AJ32" s="1936"/>
      <c r="AK32" s="1936"/>
      <c r="AL32" s="1936"/>
      <c r="AM32" s="1936"/>
      <c r="AN32" s="1936"/>
      <c r="AO32" s="1936"/>
      <c r="AP32" s="1936"/>
    </row>
    <row r="33" spans="1:42" ht="12" customHeight="1" x14ac:dyDescent="0.2">
      <c r="A33" s="314"/>
      <c r="B33" s="375"/>
      <c r="C33" s="609"/>
      <c r="D33" s="609"/>
      <c r="E33" s="609"/>
      <c r="F33" s="609"/>
      <c r="G33" s="609"/>
      <c r="H33" s="609"/>
      <c r="I33" s="610"/>
      <c r="J33" s="610"/>
      <c r="K33" s="611"/>
      <c r="L33" s="611"/>
      <c r="M33" s="612"/>
      <c r="N33" s="314"/>
      <c r="Q33" s="1924"/>
      <c r="AC33" s="1936"/>
      <c r="AD33" s="1936"/>
      <c r="AE33" s="1936"/>
      <c r="AF33" s="1936"/>
      <c r="AG33" s="1936"/>
      <c r="AH33" s="1936"/>
      <c r="AI33" s="1936"/>
      <c r="AJ33" s="1936"/>
      <c r="AK33" s="1936"/>
      <c r="AL33" s="1936"/>
      <c r="AM33" s="1936"/>
      <c r="AN33" s="1936"/>
      <c r="AO33" s="1936"/>
      <c r="AP33" s="1936"/>
    </row>
    <row r="34" spans="1:42" ht="12" customHeight="1" x14ac:dyDescent="0.2">
      <c r="A34" s="314"/>
      <c r="B34" s="375"/>
      <c r="C34" s="609"/>
      <c r="D34" s="609"/>
      <c r="E34" s="609"/>
      <c r="F34" s="609"/>
      <c r="G34" s="609"/>
      <c r="H34" s="609"/>
      <c r="I34" s="610"/>
      <c r="J34" s="610"/>
      <c r="K34" s="611"/>
      <c r="L34" s="611"/>
      <c r="M34" s="612"/>
      <c r="N34" s="314"/>
      <c r="AC34" s="1936"/>
      <c r="AD34" s="1936"/>
      <c r="AE34" s="1936"/>
      <c r="AF34" s="1936"/>
      <c r="AG34" s="1936"/>
      <c r="AH34" s="1936"/>
      <c r="AI34" s="1936"/>
      <c r="AJ34" s="1936"/>
      <c r="AK34" s="1936"/>
      <c r="AL34" s="1936"/>
      <c r="AM34" s="1936"/>
      <c r="AN34" s="1936"/>
      <c r="AO34" s="1936"/>
      <c r="AP34" s="1936"/>
    </row>
    <row r="35" spans="1:42" ht="12" customHeight="1" x14ac:dyDescent="0.2">
      <c r="A35" s="314"/>
      <c r="B35" s="375"/>
      <c r="C35" s="609"/>
      <c r="D35" s="609"/>
      <c r="E35" s="609"/>
      <c r="F35" s="609"/>
      <c r="G35" s="609"/>
      <c r="H35" s="609"/>
      <c r="I35" s="610"/>
      <c r="J35" s="610"/>
      <c r="K35" s="611"/>
      <c r="L35" s="611"/>
      <c r="M35" s="612"/>
      <c r="N35" s="314"/>
      <c r="Q35" s="1775"/>
      <c r="AC35" s="1936"/>
      <c r="AD35" s="1936"/>
      <c r="AE35" s="1936"/>
      <c r="AF35" s="1936"/>
      <c r="AG35" s="1936"/>
      <c r="AH35" s="1936"/>
      <c r="AI35" s="1936"/>
      <c r="AJ35" s="1936"/>
      <c r="AK35" s="1936"/>
      <c r="AL35" s="1936"/>
      <c r="AM35" s="1936"/>
      <c r="AN35" s="1936"/>
      <c r="AO35" s="1936"/>
      <c r="AP35" s="1936"/>
    </row>
    <row r="36" spans="1:42" ht="12" customHeight="1" x14ac:dyDescent="0.2">
      <c r="A36" s="314"/>
      <c r="B36" s="375"/>
      <c r="C36" s="609"/>
      <c r="D36" s="609"/>
      <c r="E36" s="609"/>
      <c r="F36" s="609"/>
      <c r="G36" s="609"/>
      <c r="H36" s="609"/>
      <c r="I36" s="610"/>
      <c r="J36" s="610"/>
      <c r="K36" s="611"/>
      <c r="L36" s="611"/>
      <c r="M36" s="612"/>
      <c r="N36" s="314"/>
      <c r="AC36" s="1936"/>
      <c r="AD36" s="1936"/>
      <c r="AE36" s="1936"/>
      <c r="AF36" s="1936"/>
      <c r="AG36" s="1936"/>
      <c r="AH36" s="1936"/>
      <c r="AI36" s="1936"/>
      <c r="AJ36" s="1936"/>
      <c r="AK36" s="1936"/>
      <c r="AL36" s="1936"/>
      <c r="AM36" s="1936"/>
      <c r="AN36" s="1936"/>
      <c r="AO36" s="1936"/>
      <c r="AP36" s="1936"/>
    </row>
    <row r="37" spans="1:42" ht="21" customHeight="1" x14ac:dyDescent="0.2">
      <c r="A37" s="314"/>
      <c r="B37" s="375"/>
      <c r="C37" s="609"/>
      <c r="D37" s="609"/>
      <c r="E37" s="609"/>
      <c r="F37" s="609"/>
      <c r="G37" s="609"/>
      <c r="H37" s="609"/>
      <c r="I37" s="610"/>
      <c r="J37" s="610"/>
      <c r="K37" s="611"/>
      <c r="L37" s="611"/>
      <c r="M37" s="612"/>
      <c r="N37" s="314"/>
      <c r="AC37" s="1936"/>
      <c r="AD37" s="1936"/>
      <c r="AE37" s="1936"/>
      <c r="AF37" s="1936"/>
      <c r="AG37" s="1936"/>
      <c r="AH37" s="1936"/>
      <c r="AI37" s="1936"/>
      <c r="AJ37" s="1936"/>
      <c r="AK37" s="1936"/>
      <c r="AL37" s="1936"/>
      <c r="AM37" s="1936"/>
      <c r="AN37" s="1936"/>
      <c r="AO37" s="1936"/>
      <c r="AP37" s="1936"/>
    </row>
    <row r="38" spans="1:42" ht="11.25" customHeight="1" x14ac:dyDescent="0.2">
      <c r="A38" s="314"/>
      <c r="B38" s="375"/>
      <c r="C38" s="609"/>
      <c r="D38" s="609"/>
      <c r="E38" s="609"/>
      <c r="F38" s="609"/>
      <c r="G38" s="609"/>
      <c r="H38" s="609"/>
      <c r="I38" s="610"/>
      <c r="J38" s="610"/>
      <c r="K38" s="611"/>
      <c r="L38" s="611"/>
      <c r="M38" s="612"/>
      <c r="N38" s="314"/>
      <c r="AK38" s="341"/>
      <c r="AL38" s="341"/>
      <c r="AM38" s="341"/>
      <c r="AN38" s="341"/>
      <c r="AO38" s="341"/>
    </row>
    <row r="39" spans="1:42" ht="12" customHeight="1" x14ac:dyDescent="0.2">
      <c r="A39" s="314"/>
      <c r="B39" s="375"/>
      <c r="C39" s="609"/>
      <c r="D39" s="609"/>
      <c r="E39" s="609"/>
      <c r="F39" s="609"/>
      <c r="G39" s="609"/>
      <c r="H39" s="609"/>
      <c r="I39" s="610"/>
      <c r="J39" s="610"/>
      <c r="K39" s="611"/>
      <c r="L39" s="611"/>
      <c r="M39" s="612"/>
      <c r="N39" s="314"/>
      <c r="AK39" s="341"/>
      <c r="AL39" s="341"/>
      <c r="AM39" s="341"/>
      <c r="AN39" s="341"/>
      <c r="AO39" s="341"/>
    </row>
    <row r="40" spans="1:42" ht="12" customHeight="1" x14ac:dyDescent="0.2">
      <c r="A40" s="314"/>
      <c r="B40" s="375"/>
      <c r="C40" s="613"/>
      <c r="D40" s="613"/>
      <c r="E40" s="613"/>
      <c r="F40" s="613"/>
      <c r="G40" s="613"/>
      <c r="H40" s="613"/>
      <c r="I40" s="613"/>
      <c r="J40" s="613"/>
      <c r="K40" s="614"/>
      <c r="L40" s="615"/>
      <c r="M40" s="616"/>
      <c r="N40" s="314"/>
      <c r="AK40" s="341"/>
      <c r="AL40" s="341"/>
      <c r="AM40" s="341"/>
      <c r="AN40" s="341"/>
      <c r="AO40" s="341"/>
    </row>
    <row r="41" spans="1:42" ht="3" customHeight="1" thickBot="1" x14ac:dyDescent="0.25">
      <c r="A41" s="314"/>
      <c r="B41" s="375"/>
      <c r="C41" s="365"/>
      <c r="D41" s="365"/>
      <c r="E41" s="365"/>
      <c r="F41" s="365"/>
      <c r="G41" s="365"/>
      <c r="H41" s="365"/>
      <c r="I41" s="365"/>
      <c r="J41" s="365"/>
      <c r="K41" s="581"/>
      <c r="L41" s="378"/>
      <c r="M41" s="428"/>
      <c r="N41" s="314"/>
      <c r="AK41" s="341"/>
      <c r="AL41" s="341"/>
      <c r="AM41" s="341"/>
      <c r="AN41" s="341"/>
      <c r="AO41" s="341"/>
    </row>
    <row r="42" spans="1:42" ht="13.5" customHeight="1" thickBot="1" x14ac:dyDescent="0.25">
      <c r="A42" s="314"/>
      <c r="B42" s="375"/>
      <c r="C42" s="2317" t="s">
        <v>282</v>
      </c>
      <c r="D42" s="2318"/>
      <c r="E42" s="2318"/>
      <c r="F42" s="2318"/>
      <c r="G42" s="2318"/>
      <c r="H42" s="2318"/>
      <c r="I42" s="2318"/>
      <c r="J42" s="2318"/>
      <c r="K42" s="2318"/>
      <c r="L42" s="2319"/>
      <c r="M42" s="428"/>
      <c r="N42" s="314"/>
      <c r="AK42" s="341"/>
      <c r="AL42" s="341"/>
      <c r="AM42" s="341"/>
      <c r="AN42" s="341"/>
      <c r="AO42" s="341"/>
    </row>
    <row r="43" spans="1:42" s="314" customFormat="1" ht="6.75" customHeight="1" x14ac:dyDescent="0.2">
      <c r="B43" s="375"/>
      <c r="C43" s="2190" t="s">
        <v>127</v>
      </c>
      <c r="D43" s="2190"/>
      <c r="E43" s="582"/>
      <c r="F43" s="582"/>
      <c r="G43" s="582"/>
      <c r="H43" s="582"/>
      <c r="I43" s="582"/>
      <c r="J43" s="582"/>
      <c r="K43" s="583"/>
      <c r="L43" s="583"/>
      <c r="M43" s="428"/>
      <c r="O43" s="860"/>
      <c r="P43" s="860"/>
      <c r="Q43" s="860"/>
      <c r="R43" s="860"/>
      <c r="S43" s="860"/>
      <c r="T43" s="860"/>
      <c r="U43" s="860"/>
      <c r="V43" s="860"/>
      <c r="W43" s="860"/>
      <c r="X43" s="860"/>
      <c r="Y43" s="860"/>
      <c r="Z43" s="860"/>
      <c r="AA43" s="860"/>
      <c r="AB43" s="319"/>
      <c r="AC43" s="319"/>
      <c r="AD43" s="319"/>
      <c r="AE43" s="319"/>
      <c r="AF43" s="319"/>
      <c r="AG43" s="319"/>
      <c r="AH43" s="319"/>
      <c r="AI43" s="319"/>
      <c r="AJ43" s="319"/>
      <c r="AK43" s="341"/>
      <c r="AL43" s="341"/>
      <c r="AM43" s="341"/>
      <c r="AN43" s="341"/>
      <c r="AO43" s="341"/>
    </row>
    <row r="44" spans="1:42" ht="10.5" customHeight="1" x14ac:dyDescent="0.2">
      <c r="A44" s="314"/>
      <c r="B44" s="375"/>
      <c r="C44" s="2190"/>
      <c r="D44" s="2190"/>
      <c r="E44" s="1224">
        <v>2020</v>
      </c>
      <c r="F44" s="1094"/>
      <c r="G44" s="2324">
        <v>2021</v>
      </c>
      <c r="H44" s="2324"/>
      <c r="I44" s="2324"/>
      <c r="J44" s="1094"/>
      <c r="K44" s="2320" t="str">
        <f xml:space="preserve"> CONCATENATE("valor médio de ",J7,H6)</f>
        <v xml:space="preserve">valor médio de dez. </v>
      </c>
      <c r="L44" s="332"/>
      <c r="M44" s="324"/>
      <c r="N44" s="314"/>
      <c r="AK44" s="341"/>
      <c r="AL44" s="341"/>
      <c r="AM44" s="341"/>
      <c r="AN44" s="341"/>
      <c r="AO44" s="341"/>
    </row>
    <row r="45" spans="1:42" ht="15" customHeight="1" x14ac:dyDescent="0.2">
      <c r="A45" s="314"/>
      <c r="B45" s="375"/>
      <c r="C45" s="329"/>
      <c r="D45" s="329"/>
      <c r="E45" s="1017" t="str">
        <f t="shared" ref="E45:J45" si="8">+E7</f>
        <v>jul.</v>
      </c>
      <c r="F45" s="1017" t="str">
        <f t="shared" si="8"/>
        <v>ago.</v>
      </c>
      <c r="G45" s="1017" t="str">
        <f t="shared" si="8"/>
        <v>set.</v>
      </c>
      <c r="H45" s="1017" t="str">
        <f t="shared" si="8"/>
        <v>out.</v>
      </c>
      <c r="I45" s="1017" t="str">
        <f t="shared" si="8"/>
        <v>nov.</v>
      </c>
      <c r="J45" s="1017" t="str">
        <f t="shared" si="8"/>
        <v>dez.</v>
      </c>
      <c r="K45" s="2321" t="e">
        <f xml:space="preserve"> CONCATENATE("valor médio de ",#REF!,#REF!)</f>
        <v>#REF!</v>
      </c>
      <c r="L45" s="332"/>
      <c r="M45" s="428"/>
      <c r="N45" s="314"/>
      <c r="Q45" s="1219"/>
      <c r="AK45" s="341"/>
      <c r="AL45" s="341"/>
      <c r="AM45" s="341"/>
      <c r="AN45" s="341"/>
      <c r="AO45" s="341"/>
    </row>
    <row r="46" spans="1:42" s="337" customFormat="1" ht="13.5" customHeight="1" x14ac:dyDescent="0.2">
      <c r="A46" s="334"/>
      <c r="B46" s="584"/>
      <c r="C46" s="572" t="s">
        <v>66</v>
      </c>
      <c r="D46" s="397"/>
      <c r="E46" s="294">
        <v>213015</v>
      </c>
      <c r="F46" s="294">
        <v>211554</v>
      </c>
      <c r="G46" s="294">
        <v>209684</v>
      </c>
      <c r="H46" s="294">
        <v>207544</v>
      </c>
      <c r="I46" s="294">
        <v>205687</v>
      </c>
      <c r="J46" s="294">
        <v>205232</v>
      </c>
      <c r="K46" s="641">
        <v>119.582577437967</v>
      </c>
      <c r="L46" s="268"/>
      <c r="M46" s="585"/>
      <c r="N46" s="334"/>
      <c r="O46" s="1917"/>
      <c r="P46" s="1918"/>
      <c r="Q46" s="1917"/>
      <c r="R46" s="1917"/>
      <c r="S46" s="860"/>
      <c r="T46" s="860"/>
      <c r="U46" s="860"/>
      <c r="V46" s="860"/>
      <c r="W46" s="860"/>
      <c r="X46" s="860"/>
      <c r="Y46" s="860"/>
      <c r="Z46" s="860"/>
      <c r="AA46" s="860"/>
      <c r="AB46" s="319"/>
      <c r="AC46" s="319"/>
      <c r="AD46" s="319"/>
      <c r="AE46" s="319"/>
      <c r="AF46" s="319"/>
      <c r="AG46" s="319"/>
      <c r="AH46" s="319"/>
      <c r="AI46" s="319"/>
      <c r="AJ46" s="319"/>
      <c r="AK46" s="341"/>
      <c r="AL46" s="341"/>
      <c r="AM46" s="341"/>
      <c r="AN46" s="623"/>
      <c r="AO46" s="623"/>
    </row>
    <row r="47" spans="1:42" ht="11.45" customHeight="1" x14ac:dyDescent="0.2">
      <c r="A47" s="314"/>
      <c r="B47" s="375"/>
      <c r="C47" s="59" t="s">
        <v>60</v>
      </c>
      <c r="D47" s="322"/>
      <c r="E47" s="266">
        <v>9305</v>
      </c>
      <c r="F47" s="266">
        <v>9223</v>
      </c>
      <c r="G47" s="266">
        <v>9132</v>
      </c>
      <c r="H47" s="266">
        <v>8962</v>
      </c>
      <c r="I47" s="266">
        <v>8874</v>
      </c>
      <c r="J47" s="266">
        <v>8822</v>
      </c>
      <c r="K47" s="626">
        <v>126.436186240288</v>
      </c>
      <c r="L47" s="268"/>
      <c r="M47" s="428"/>
      <c r="N47" s="314"/>
      <c r="O47" s="1925"/>
      <c r="P47" s="1925"/>
      <c r="Q47" s="1925"/>
      <c r="R47" s="1925"/>
      <c r="S47" s="1925"/>
      <c r="T47" s="1925"/>
      <c r="U47" s="1925"/>
      <c r="AK47" s="341"/>
      <c r="AL47" s="341"/>
      <c r="AM47" s="341"/>
      <c r="AN47" s="341"/>
      <c r="AO47" s="341"/>
    </row>
    <row r="48" spans="1:42" ht="11.45" customHeight="1" x14ac:dyDescent="0.2">
      <c r="A48" s="314"/>
      <c r="B48" s="375"/>
      <c r="C48" s="59" t="s">
        <v>53</v>
      </c>
      <c r="D48" s="322"/>
      <c r="E48" s="266">
        <v>4634</v>
      </c>
      <c r="F48" s="266">
        <v>4663</v>
      </c>
      <c r="G48" s="266">
        <v>4648</v>
      </c>
      <c r="H48" s="266">
        <v>4614</v>
      </c>
      <c r="I48" s="266">
        <v>4542</v>
      </c>
      <c r="J48" s="266">
        <v>4534</v>
      </c>
      <c r="K48" s="626">
        <v>118.85753531840901</v>
      </c>
      <c r="L48" s="268"/>
      <c r="M48" s="428"/>
      <c r="N48" s="314"/>
      <c r="P48" s="1926"/>
      <c r="AK48" s="341"/>
      <c r="AL48" s="341"/>
      <c r="AM48" s="341"/>
      <c r="AN48" s="341"/>
      <c r="AO48" s="341"/>
    </row>
    <row r="49" spans="1:41" ht="11.45" customHeight="1" x14ac:dyDescent="0.2">
      <c r="A49" s="314"/>
      <c r="B49" s="375"/>
      <c r="C49" s="59" t="s">
        <v>62</v>
      </c>
      <c r="D49" s="322"/>
      <c r="E49" s="266">
        <v>6466</v>
      </c>
      <c r="F49" s="266">
        <v>6316</v>
      </c>
      <c r="G49" s="266">
        <v>6323</v>
      </c>
      <c r="H49" s="266">
        <v>6243</v>
      </c>
      <c r="I49" s="266">
        <v>6143</v>
      </c>
      <c r="J49" s="266">
        <v>6158</v>
      </c>
      <c r="K49" s="626">
        <v>125.952177963379</v>
      </c>
      <c r="L49" s="268"/>
      <c r="M49" s="428"/>
      <c r="N49" s="314"/>
      <c r="R49" s="1927"/>
      <c r="S49" s="1927"/>
      <c r="T49" s="1927"/>
      <c r="U49" s="1927"/>
      <c r="AK49" s="341"/>
      <c r="AL49" s="341"/>
      <c r="AM49" s="341"/>
      <c r="AN49" s="341"/>
      <c r="AO49" s="341"/>
    </row>
    <row r="50" spans="1:41" ht="11.45" customHeight="1" x14ac:dyDescent="0.2">
      <c r="A50" s="314"/>
      <c r="B50" s="375"/>
      <c r="C50" s="59" t="s">
        <v>64</v>
      </c>
      <c r="D50" s="322"/>
      <c r="E50" s="266">
        <v>2343</v>
      </c>
      <c r="F50" s="266">
        <v>2327</v>
      </c>
      <c r="G50" s="266">
        <v>2321</v>
      </c>
      <c r="H50" s="266">
        <v>2317</v>
      </c>
      <c r="I50" s="266">
        <v>2295</v>
      </c>
      <c r="J50" s="266">
        <v>2284</v>
      </c>
      <c r="K50" s="626">
        <v>125.693192224622</v>
      </c>
      <c r="L50" s="586"/>
      <c r="M50" s="314"/>
      <c r="N50" s="314"/>
      <c r="R50" s="1095"/>
      <c r="AK50" s="341"/>
      <c r="AL50" s="341"/>
      <c r="AM50" s="341"/>
      <c r="AN50" s="341"/>
      <c r="AO50" s="341"/>
    </row>
    <row r="51" spans="1:41" ht="11.45" customHeight="1" x14ac:dyDescent="0.2">
      <c r="A51" s="314"/>
      <c r="B51" s="375"/>
      <c r="C51" s="59" t="s">
        <v>73</v>
      </c>
      <c r="D51" s="322"/>
      <c r="E51" s="266">
        <v>3305</v>
      </c>
      <c r="F51" s="266">
        <v>3378</v>
      </c>
      <c r="G51" s="266">
        <v>3401</v>
      </c>
      <c r="H51" s="266">
        <v>3314</v>
      </c>
      <c r="I51" s="266">
        <v>3330</v>
      </c>
      <c r="J51" s="266">
        <v>3308</v>
      </c>
      <c r="K51" s="626">
        <v>122.37155292076299</v>
      </c>
      <c r="L51" s="586"/>
      <c r="M51" s="314"/>
      <c r="N51" s="314"/>
      <c r="R51" s="1095"/>
      <c r="AK51" s="341"/>
      <c r="AL51" s="341"/>
      <c r="AM51" s="341"/>
      <c r="AN51" s="341"/>
      <c r="AO51" s="341"/>
    </row>
    <row r="52" spans="1:41" ht="11.45" customHeight="1" x14ac:dyDescent="0.2">
      <c r="A52" s="314"/>
      <c r="B52" s="375"/>
      <c r="C52" s="59" t="s">
        <v>59</v>
      </c>
      <c r="D52" s="322"/>
      <c r="E52" s="266">
        <v>6059</v>
      </c>
      <c r="F52" s="266">
        <v>6090</v>
      </c>
      <c r="G52" s="266">
        <v>6021</v>
      </c>
      <c r="H52" s="266">
        <v>5970</v>
      </c>
      <c r="I52" s="266">
        <v>5910</v>
      </c>
      <c r="J52" s="266">
        <v>5867</v>
      </c>
      <c r="K52" s="626">
        <v>133.13010297096599</v>
      </c>
      <c r="L52" s="586"/>
      <c r="M52" s="314"/>
      <c r="N52" s="314"/>
      <c r="AK52" s="341"/>
      <c r="AL52" s="341"/>
      <c r="AM52" s="341"/>
      <c r="AN52" s="341"/>
      <c r="AO52" s="341"/>
    </row>
    <row r="53" spans="1:41" ht="11.45" customHeight="1" x14ac:dyDescent="0.2">
      <c r="A53" s="314"/>
      <c r="B53" s="375"/>
      <c r="C53" s="59" t="s">
        <v>54</v>
      </c>
      <c r="D53" s="322"/>
      <c r="E53" s="266">
        <v>2873</v>
      </c>
      <c r="F53" s="266">
        <v>2882</v>
      </c>
      <c r="G53" s="266">
        <v>2900</v>
      </c>
      <c r="H53" s="266">
        <v>2943</v>
      </c>
      <c r="I53" s="266">
        <v>2897</v>
      </c>
      <c r="J53" s="266">
        <v>2915</v>
      </c>
      <c r="K53" s="626">
        <v>118.434829545455</v>
      </c>
      <c r="L53" s="586"/>
      <c r="M53" s="314"/>
      <c r="N53" s="314"/>
      <c r="P53" s="1928"/>
      <c r="Q53" s="1929"/>
    </row>
    <row r="54" spans="1:41" ht="11.45" customHeight="1" x14ac:dyDescent="0.2">
      <c r="A54" s="314"/>
      <c r="B54" s="375"/>
      <c r="C54" s="59" t="s">
        <v>72</v>
      </c>
      <c r="D54" s="322"/>
      <c r="E54" s="266">
        <v>7583</v>
      </c>
      <c r="F54" s="266">
        <v>7450</v>
      </c>
      <c r="G54" s="266">
        <v>7386</v>
      </c>
      <c r="H54" s="266">
        <v>7319</v>
      </c>
      <c r="I54" s="266">
        <v>7345</v>
      </c>
      <c r="J54" s="266">
        <v>7364</v>
      </c>
      <c r="K54" s="626">
        <v>126.178938834695</v>
      </c>
      <c r="L54" s="586"/>
      <c r="M54" s="314"/>
      <c r="N54" s="314"/>
      <c r="P54" s="1928"/>
      <c r="Q54" s="1929"/>
    </row>
    <row r="55" spans="1:41" ht="11.45" customHeight="1" x14ac:dyDescent="0.2">
      <c r="A55" s="314"/>
      <c r="B55" s="375"/>
      <c r="C55" s="59" t="s">
        <v>74</v>
      </c>
      <c r="D55" s="322"/>
      <c r="E55" s="266">
        <v>2739</v>
      </c>
      <c r="F55" s="266">
        <v>2754</v>
      </c>
      <c r="G55" s="266">
        <v>2717</v>
      </c>
      <c r="H55" s="266">
        <v>2649</v>
      </c>
      <c r="I55" s="266">
        <v>2643</v>
      </c>
      <c r="J55" s="266">
        <v>2637</v>
      </c>
      <c r="K55" s="626">
        <v>124.81860223048299</v>
      </c>
      <c r="L55" s="586"/>
      <c r="M55" s="314"/>
      <c r="N55" s="314"/>
      <c r="P55" s="1929"/>
      <c r="Q55" s="1929"/>
    </row>
    <row r="56" spans="1:41" ht="11.45" customHeight="1" x14ac:dyDescent="0.2">
      <c r="A56" s="314"/>
      <c r="B56" s="375"/>
      <c r="C56" s="59" t="s">
        <v>58</v>
      </c>
      <c r="D56" s="322"/>
      <c r="E56" s="266">
        <v>4490</v>
      </c>
      <c r="F56" s="266">
        <v>4448</v>
      </c>
      <c r="G56" s="266">
        <v>4355</v>
      </c>
      <c r="H56" s="266">
        <v>4301</v>
      </c>
      <c r="I56" s="266">
        <v>4287</v>
      </c>
      <c r="J56" s="266">
        <v>4341</v>
      </c>
      <c r="K56" s="626">
        <v>122.948128378378</v>
      </c>
      <c r="L56" s="586"/>
      <c r="M56" s="314"/>
      <c r="N56" s="314"/>
      <c r="P56" s="1928"/>
      <c r="Q56" s="1929"/>
    </row>
    <row r="57" spans="1:41" ht="11.45" customHeight="1" x14ac:dyDescent="0.2">
      <c r="A57" s="314"/>
      <c r="B57" s="375"/>
      <c r="C57" s="59" t="s">
        <v>57</v>
      </c>
      <c r="D57" s="322"/>
      <c r="E57" s="266">
        <v>45026</v>
      </c>
      <c r="F57" s="266">
        <v>44599</v>
      </c>
      <c r="G57" s="266">
        <v>44269</v>
      </c>
      <c r="H57" s="266">
        <v>43917</v>
      </c>
      <c r="I57" s="266">
        <v>43572</v>
      </c>
      <c r="J57" s="266">
        <v>43481</v>
      </c>
      <c r="K57" s="626">
        <v>119.981442127381</v>
      </c>
      <c r="L57" s="586"/>
      <c r="M57" s="314"/>
      <c r="N57" s="314"/>
      <c r="P57" s="1929"/>
      <c r="Q57" s="1929"/>
    </row>
    <row r="58" spans="1:41" ht="11.45" customHeight="1" x14ac:dyDescent="0.2">
      <c r="A58" s="314"/>
      <c r="B58" s="375"/>
      <c r="C58" s="59" t="s">
        <v>55</v>
      </c>
      <c r="D58" s="322"/>
      <c r="E58" s="266">
        <v>2743</v>
      </c>
      <c r="F58" s="266">
        <v>2811</v>
      </c>
      <c r="G58" s="266">
        <v>2834</v>
      </c>
      <c r="H58" s="266">
        <v>2693</v>
      </c>
      <c r="I58" s="266">
        <v>2841</v>
      </c>
      <c r="J58" s="266">
        <v>2839</v>
      </c>
      <c r="K58" s="626">
        <v>120.744211947351</v>
      </c>
      <c r="L58" s="586"/>
      <c r="M58" s="314"/>
      <c r="N58" s="314"/>
      <c r="P58" s="1928"/>
      <c r="Q58" s="1930"/>
    </row>
    <row r="59" spans="1:41" ht="11.45" customHeight="1" x14ac:dyDescent="0.2">
      <c r="A59" s="314"/>
      <c r="B59" s="375"/>
      <c r="C59" s="59" t="s">
        <v>61</v>
      </c>
      <c r="D59" s="322"/>
      <c r="E59" s="266">
        <v>54307</v>
      </c>
      <c r="F59" s="266">
        <v>53907</v>
      </c>
      <c r="G59" s="266">
        <v>53373</v>
      </c>
      <c r="H59" s="266">
        <v>53089</v>
      </c>
      <c r="I59" s="266">
        <v>52486</v>
      </c>
      <c r="J59" s="266">
        <v>52480</v>
      </c>
      <c r="K59" s="626">
        <v>122.377731171825</v>
      </c>
      <c r="L59" s="586"/>
      <c r="M59" s="314"/>
      <c r="N59" s="314"/>
      <c r="P59" s="1929"/>
      <c r="Q59" s="1929"/>
    </row>
    <row r="60" spans="1:41" ht="11.45" customHeight="1" x14ac:dyDescent="0.2">
      <c r="A60" s="314"/>
      <c r="B60" s="375"/>
      <c r="C60" s="59" t="s">
        <v>77</v>
      </c>
      <c r="D60" s="322"/>
      <c r="E60" s="266">
        <v>5687</v>
      </c>
      <c r="F60" s="266">
        <v>5594</v>
      </c>
      <c r="G60" s="266">
        <v>5552</v>
      </c>
      <c r="H60" s="266">
        <v>5476</v>
      </c>
      <c r="I60" s="266">
        <v>5342</v>
      </c>
      <c r="J60" s="266">
        <v>5350</v>
      </c>
      <c r="K60" s="626">
        <v>118.666481949458</v>
      </c>
      <c r="L60" s="586"/>
      <c r="M60" s="314"/>
      <c r="N60" s="314"/>
      <c r="P60" s="1928"/>
      <c r="Q60" s="1929"/>
    </row>
    <row r="61" spans="1:41" ht="11.45" customHeight="1" x14ac:dyDescent="0.2">
      <c r="A61" s="314"/>
      <c r="B61" s="375"/>
      <c r="C61" s="59" t="s">
        <v>56</v>
      </c>
      <c r="D61" s="322"/>
      <c r="E61" s="266">
        <v>21514</v>
      </c>
      <c r="F61" s="266">
        <v>21467</v>
      </c>
      <c r="G61" s="266">
        <v>21287</v>
      </c>
      <c r="H61" s="266">
        <v>21048</v>
      </c>
      <c r="I61" s="266">
        <v>20993</v>
      </c>
      <c r="J61" s="266">
        <v>20859</v>
      </c>
      <c r="K61" s="626">
        <v>118.589140646587</v>
      </c>
      <c r="L61" s="586"/>
      <c r="M61" s="314"/>
      <c r="N61" s="314"/>
      <c r="P61" s="1929"/>
      <c r="Q61" s="1929"/>
    </row>
    <row r="62" spans="1:41" ht="11.45" customHeight="1" x14ac:dyDescent="0.2">
      <c r="A62" s="314"/>
      <c r="B62" s="375"/>
      <c r="C62" s="59" t="s">
        <v>63</v>
      </c>
      <c r="D62" s="322"/>
      <c r="E62" s="266">
        <v>2132</v>
      </c>
      <c r="F62" s="266">
        <v>2151</v>
      </c>
      <c r="G62" s="266">
        <v>2140</v>
      </c>
      <c r="H62" s="266">
        <v>2048</v>
      </c>
      <c r="I62" s="266">
        <v>2036</v>
      </c>
      <c r="J62" s="266">
        <v>2041</v>
      </c>
      <c r="K62" s="626">
        <v>130.950258992806</v>
      </c>
      <c r="L62" s="586"/>
      <c r="M62" s="314"/>
      <c r="N62" s="314"/>
      <c r="P62" s="1928"/>
      <c r="Q62" s="1929"/>
    </row>
    <row r="63" spans="1:41" ht="11.45" customHeight="1" x14ac:dyDescent="0.2">
      <c r="A63" s="314"/>
      <c r="B63" s="375"/>
      <c r="C63" s="59" t="s">
        <v>65</v>
      </c>
      <c r="D63" s="322"/>
      <c r="E63" s="266">
        <v>5355</v>
      </c>
      <c r="F63" s="266">
        <v>5353</v>
      </c>
      <c r="G63" s="266">
        <v>5305</v>
      </c>
      <c r="H63" s="266">
        <v>5287</v>
      </c>
      <c r="I63" s="266">
        <v>5205</v>
      </c>
      <c r="J63" s="266">
        <v>5149</v>
      </c>
      <c r="K63" s="626">
        <v>127.58875909613199</v>
      </c>
      <c r="L63" s="586"/>
      <c r="M63" s="314"/>
      <c r="N63" s="314"/>
      <c r="P63" s="1931"/>
      <c r="Q63" s="1929"/>
    </row>
    <row r="64" spans="1:41" ht="11.45" customHeight="1" x14ac:dyDescent="0.2">
      <c r="A64" s="314"/>
      <c r="B64" s="375"/>
      <c r="C64" s="59" t="s">
        <v>75</v>
      </c>
      <c r="D64" s="322"/>
      <c r="E64" s="266">
        <v>6881</v>
      </c>
      <c r="F64" s="266">
        <v>6882</v>
      </c>
      <c r="G64" s="266">
        <v>6803</v>
      </c>
      <c r="H64" s="266">
        <v>6731</v>
      </c>
      <c r="I64" s="266">
        <v>6723</v>
      </c>
      <c r="J64" s="266">
        <v>6752</v>
      </c>
      <c r="K64" s="626">
        <v>127.900543683675</v>
      </c>
      <c r="L64" s="586"/>
      <c r="M64" s="314"/>
      <c r="N64" s="314"/>
      <c r="P64" s="1928"/>
      <c r="Q64" s="1929"/>
    </row>
    <row r="65" spans="1:27" ht="11.45" customHeight="1" x14ac:dyDescent="0.2">
      <c r="A65" s="314"/>
      <c r="B65" s="375"/>
      <c r="C65" s="59" t="s">
        <v>125</v>
      </c>
      <c r="D65" s="322"/>
      <c r="E65" s="266">
        <v>13559</v>
      </c>
      <c r="F65" s="266">
        <v>13285</v>
      </c>
      <c r="G65" s="266">
        <v>13111</v>
      </c>
      <c r="H65" s="266">
        <v>12933</v>
      </c>
      <c r="I65" s="266">
        <v>12668</v>
      </c>
      <c r="J65" s="266">
        <v>12555</v>
      </c>
      <c r="K65" s="626">
        <v>84.252396215005305</v>
      </c>
      <c r="L65" s="586"/>
      <c r="M65" s="314"/>
      <c r="N65" s="314"/>
    </row>
    <row r="66" spans="1:27" ht="11.45" customHeight="1" x14ac:dyDescent="0.2">
      <c r="A66" s="314"/>
      <c r="B66" s="375"/>
      <c r="C66" s="59" t="s">
        <v>126</v>
      </c>
      <c r="D66" s="322"/>
      <c r="E66" s="266">
        <v>5941</v>
      </c>
      <c r="F66" s="266">
        <v>5909</v>
      </c>
      <c r="G66" s="266">
        <v>5745</v>
      </c>
      <c r="H66" s="266">
        <v>5629</v>
      </c>
      <c r="I66" s="266">
        <v>5498</v>
      </c>
      <c r="J66" s="266">
        <v>5448</v>
      </c>
      <c r="K66" s="626">
        <v>119.093358234821</v>
      </c>
      <c r="L66" s="586"/>
      <c r="M66" s="314"/>
      <c r="N66" s="314"/>
    </row>
    <row r="67" spans="1:27" ht="11.45" customHeight="1" x14ac:dyDescent="0.2">
      <c r="A67" s="314"/>
      <c r="B67" s="375"/>
      <c r="C67" s="59" t="s">
        <v>493</v>
      </c>
      <c r="D67" s="322"/>
      <c r="E67" s="266">
        <v>73</v>
      </c>
      <c r="F67" s="266">
        <v>65</v>
      </c>
      <c r="G67" s="266">
        <v>61</v>
      </c>
      <c r="H67" s="266">
        <v>61</v>
      </c>
      <c r="I67" s="266">
        <v>57</v>
      </c>
      <c r="J67" s="266">
        <v>48</v>
      </c>
      <c r="K67" s="626">
        <v>148.08408163265301</v>
      </c>
      <c r="L67" s="586"/>
      <c r="M67" s="314"/>
      <c r="N67" s="314"/>
    </row>
    <row r="68" spans="1:27" s="589" customFormat="1" ht="7.5" customHeight="1" x14ac:dyDescent="0.15">
      <c r="A68" s="587"/>
      <c r="B68" s="588"/>
      <c r="C68" s="2323" t="str">
        <f>CONCATENATE("notas: dados sujeitos a atualizações.")</f>
        <v>notas: dados sujeitos a atualizações.</v>
      </c>
      <c r="D68" s="2323"/>
      <c r="E68" s="2323"/>
      <c r="F68" s="2323"/>
      <c r="G68" s="2323"/>
      <c r="H68" s="2323"/>
      <c r="I68" s="2323"/>
      <c r="J68" s="2323"/>
      <c r="K68" s="2323"/>
      <c r="L68" s="2323"/>
      <c r="M68" s="900"/>
      <c r="N68" s="900"/>
      <c r="O68" s="1932"/>
      <c r="P68" s="1933"/>
      <c r="Q68" s="1933"/>
      <c r="R68" s="1933"/>
      <c r="S68" s="1933"/>
      <c r="T68" s="1933"/>
      <c r="U68" s="1933"/>
      <c r="V68" s="1933"/>
      <c r="W68" s="1933"/>
      <c r="X68" s="1933"/>
      <c r="Y68" s="1933"/>
      <c r="Z68" s="1933"/>
      <c r="AA68" s="1933"/>
    </row>
    <row r="69" spans="1:27" ht="9" customHeight="1" x14ac:dyDescent="0.2">
      <c r="A69" s="314"/>
      <c r="B69" s="591"/>
      <c r="C69" s="589" t="s">
        <v>669</v>
      </c>
      <c r="D69" s="322"/>
      <c r="E69" s="590"/>
      <c r="F69" s="590"/>
      <c r="G69" s="590"/>
      <c r="H69" s="590"/>
      <c r="I69" s="592"/>
      <c r="J69" s="483"/>
      <c r="K69" s="483"/>
      <c r="L69" s="483"/>
      <c r="M69" s="428"/>
      <c r="N69" s="314"/>
    </row>
    <row r="70" spans="1:27" ht="13.5" customHeight="1" x14ac:dyDescent="0.2">
      <c r="A70" s="314"/>
      <c r="B70" s="588"/>
      <c r="C70" s="380" t="s">
        <v>381</v>
      </c>
      <c r="D70" s="322"/>
      <c r="E70" s="590"/>
      <c r="F70" s="590"/>
      <c r="G70" s="590"/>
      <c r="H70" s="590"/>
      <c r="I70" s="1046" t="s">
        <v>128</v>
      </c>
      <c r="J70" s="483"/>
      <c r="K70" s="483"/>
      <c r="L70" s="483"/>
      <c r="M70" s="428"/>
      <c r="N70" s="314"/>
    </row>
    <row r="71" spans="1:27" ht="13.5" customHeight="1" x14ac:dyDescent="0.2">
      <c r="A71" s="314"/>
      <c r="B71" s="593">
        <v>18</v>
      </c>
      <c r="C71" s="2316">
        <v>44562</v>
      </c>
      <c r="D71" s="2316"/>
      <c r="E71" s="2316"/>
      <c r="F71" s="2316"/>
      <c r="G71" s="324"/>
      <c r="H71" s="324"/>
      <c r="I71" s="324"/>
      <c r="J71" s="324"/>
      <c r="K71" s="324"/>
      <c r="L71" s="324"/>
      <c r="M71" s="324"/>
      <c r="N71" s="324"/>
    </row>
  </sheetData>
  <mergeCells count="12">
    <mergeCell ref="L1:M1"/>
    <mergeCell ref="B2:D2"/>
    <mergeCell ref="C4:L4"/>
    <mergeCell ref="C5:D6"/>
    <mergeCell ref="K6:K7"/>
    <mergeCell ref="C71:F71"/>
    <mergeCell ref="C42:L42"/>
    <mergeCell ref="C43:D44"/>
    <mergeCell ref="K44:K45"/>
    <mergeCell ref="G31:J31"/>
    <mergeCell ref="C68:L68"/>
    <mergeCell ref="G44:I44"/>
  </mergeCells>
  <conditionalFormatting sqref="F7:G7">
    <cfRule type="cellIs" dxfId="15" priority="10" operator="equal">
      <formula>"jan."</formula>
    </cfRule>
  </conditionalFormatting>
  <conditionalFormatting sqref="H7:J7">
    <cfRule type="cellIs" dxfId="14" priority="7" operator="equal">
      <formula>"jan."</formula>
    </cfRule>
  </conditionalFormatting>
  <conditionalFormatting sqref="F45:G45">
    <cfRule type="cellIs" dxfId="13" priority="3" operator="equal">
      <formula>"jan."</formula>
    </cfRule>
  </conditionalFormatting>
  <conditionalFormatting sqref="H45:J45">
    <cfRule type="cellIs" dxfId="12" priority="2" operator="equal">
      <formula>"jan."</formula>
    </cfRule>
  </conditionalFormatting>
  <conditionalFormatting sqref="E7">
    <cfRule type="cellIs" dxfId="11" priority="4" operator="equal">
      <formula>"jan."</formula>
    </cfRule>
  </conditionalFormatting>
  <conditionalFormatting sqref="E45">
    <cfRule type="cellIs" dxfId="10"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ignoredErrors>
    <ignoredError sqref="G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Drop Down 3">
              <controlPr defaultSize="0" autoLine="0" autoPict="0">
                <anchor moveWithCells="1">
                  <from>
                    <xdr:col>4</xdr:col>
                    <xdr:colOff>76200</xdr:colOff>
                    <xdr:row>30</xdr:row>
                    <xdr:rowOff>0</xdr:rowOff>
                  </from>
                  <to>
                    <xdr:col>6</xdr:col>
                    <xdr:colOff>114300</xdr:colOff>
                    <xdr:row>31</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tabColor theme="3"/>
    <pageSetUpPr fitToPage="1"/>
  </sheetPr>
  <dimension ref="A1:AF96"/>
  <sheetViews>
    <sheetView zoomScaleNormal="100" workbookViewId="0"/>
  </sheetViews>
  <sheetFormatPr defaultColWidth="9.28515625" defaultRowHeight="12.75" x14ac:dyDescent="0.2"/>
  <cols>
    <col min="1" max="1" width="1" style="319" customWidth="1"/>
    <col min="2" max="2" width="2.5703125" style="319" customWidth="1"/>
    <col min="3" max="3" width="1.28515625" style="319" customWidth="1"/>
    <col min="4" max="4" width="25.5703125" style="319" customWidth="1"/>
    <col min="5" max="10" width="7.5703125" style="330" customWidth="1"/>
    <col min="11" max="11" width="7.5703125" style="358" customWidth="1"/>
    <col min="12" max="12" width="7.5703125" style="330" customWidth="1"/>
    <col min="13" max="13" width="7.7109375" style="358" customWidth="1"/>
    <col min="14" max="14" width="2.5703125" style="319" customWidth="1"/>
    <col min="15" max="15" width="1" style="319" customWidth="1"/>
    <col min="16" max="16" width="9.7109375" style="860" bestFit="1" customWidth="1"/>
    <col min="17" max="17" width="10.140625" style="860" bestFit="1" customWidth="1"/>
    <col min="18" max="18" width="10.28515625" style="860" customWidth="1"/>
    <col min="19" max="19" width="9.28515625" style="860"/>
    <col min="20" max="20" width="15.7109375" style="860" customWidth="1"/>
    <col min="21" max="29" width="9.28515625" style="860"/>
    <col min="30" max="16384" width="9.28515625" style="319"/>
  </cols>
  <sheetData>
    <row r="1" spans="1:29" ht="13.5" customHeight="1" x14ac:dyDescent="0.2">
      <c r="A1" s="314"/>
      <c r="B1" s="2331" t="s">
        <v>303</v>
      </c>
      <c r="C1" s="2331"/>
      <c r="D1" s="2331"/>
      <c r="E1" s="316"/>
      <c r="F1" s="316"/>
      <c r="G1" s="316"/>
      <c r="H1" s="316"/>
      <c r="I1" s="316"/>
      <c r="J1" s="317"/>
      <c r="K1" s="942"/>
      <c r="L1" s="942"/>
      <c r="M1" s="942"/>
      <c r="N1" s="318"/>
      <c r="O1" s="314"/>
    </row>
    <row r="2" spans="1:29" ht="6" customHeight="1" x14ac:dyDescent="0.2">
      <c r="A2" s="314"/>
      <c r="B2" s="2332"/>
      <c r="C2" s="2332"/>
      <c r="D2" s="2332"/>
      <c r="E2" s="320"/>
      <c r="F2" s="321"/>
      <c r="G2" s="321"/>
      <c r="H2" s="321"/>
      <c r="I2" s="321"/>
      <c r="J2" s="321"/>
      <c r="K2" s="322"/>
      <c r="L2" s="321"/>
      <c r="M2" s="322"/>
      <c r="N2" s="323"/>
      <c r="O2" s="314"/>
    </row>
    <row r="3" spans="1:29" ht="13.5" customHeight="1" thickBot="1" x14ac:dyDescent="0.25">
      <c r="A3" s="314"/>
      <c r="B3" s="324"/>
      <c r="C3" s="324"/>
      <c r="D3" s="324"/>
      <c r="E3" s="321"/>
      <c r="F3" s="321"/>
      <c r="G3" s="321"/>
      <c r="H3" s="321"/>
      <c r="I3" s="321" t="s">
        <v>33</v>
      </c>
      <c r="J3" s="321"/>
      <c r="K3" s="628"/>
      <c r="L3" s="321"/>
      <c r="M3" s="885" t="s">
        <v>71</v>
      </c>
      <c r="N3" s="325"/>
      <c r="O3" s="314"/>
    </row>
    <row r="4" spans="1:29" s="328" customFormat="1" ht="13.5" customHeight="1" thickBot="1" x14ac:dyDescent="0.25">
      <c r="A4" s="326"/>
      <c r="B4" s="327"/>
      <c r="C4" s="2333" t="s">
        <v>0</v>
      </c>
      <c r="D4" s="2334"/>
      <c r="E4" s="2334"/>
      <c r="F4" s="2334"/>
      <c r="G4" s="2334"/>
      <c r="H4" s="2334"/>
      <c r="I4" s="2334"/>
      <c r="J4" s="2334"/>
      <c r="K4" s="2334"/>
      <c r="L4" s="2334"/>
      <c r="M4" s="2335"/>
      <c r="N4" s="325"/>
      <c r="O4" s="314"/>
      <c r="P4" s="621"/>
      <c r="Q4" s="1815"/>
      <c r="R4" s="621"/>
      <c r="S4" s="621"/>
      <c r="T4" s="621"/>
      <c r="U4" s="621"/>
      <c r="V4" s="621"/>
      <c r="W4" s="621"/>
      <c r="X4" s="621"/>
      <c r="Y4" s="621"/>
      <c r="Z4" s="621"/>
      <c r="AA4" s="621"/>
      <c r="AB4" s="621"/>
      <c r="AC4" s="621"/>
    </row>
    <row r="5" spans="1:29" ht="4.5" customHeight="1" x14ac:dyDescent="0.2">
      <c r="A5" s="314"/>
      <c r="B5" s="324"/>
      <c r="C5" s="2190" t="s">
        <v>76</v>
      </c>
      <c r="D5" s="2190"/>
      <c r="F5" s="711"/>
      <c r="G5" s="711"/>
      <c r="H5" s="711"/>
      <c r="I5" s="331"/>
      <c r="J5" s="331"/>
      <c r="K5" s="331"/>
      <c r="L5" s="331"/>
      <c r="M5" s="331"/>
      <c r="N5" s="325"/>
      <c r="O5" s="314"/>
    </row>
    <row r="6" spans="1:29" ht="12" customHeight="1" x14ac:dyDescent="0.2">
      <c r="A6" s="314"/>
      <c r="B6" s="324"/>
      <c r="C6" s="2190"/>
      <c r="D6" s="2190"/>
      <c r="E6" s="1091" t="s">
        <v>33</v>
      </c>
      <c r="F6" s="1022" t="s">
        <v>33</v>
      </c>
      <c r="G6" s="1091" t="s">
        <v>33</v>
      </c>
      <c r="H6" s="1091" t="s">
        <v>33</v>
      </c>
      <c r="I6" s="1091" t="s">
        <v>657</v>
      </c>
      <c r="J6" s="1091" t="s">
        <v>33</v>
      </c>
      <c r="K6" s="1091" t="s">
        <v>33</v>
      </c>
      <c r="L6" s="1051" t="s">
        <v>33</v>
      </c>
      <c r="M6" s="1051" t="s">
        <v>33</v>
      </c>
      <c r="N6" s="325"/>
      <c r="O6" s="314"/>
      <c r="P6" s="1774"/>
      <c r="Q6" s="1775"/>
    </row>
    <row r="7" spans="1:29" s="328" customFormat="1" ht="12.75" customHeight="1" x14ac:dyDescent="0.2">
      <c r="A7" s="326"/>
      <c r="B7" s="327"/>
      <c r="C7" s="333"/>
      <c r="D7" s="333"/>
      <c r="E7" s="698" t="s">
        <v>99</v>
      </c>
      <c r="F7" s="698" t="s">
        <v>98</v>
      </c>
      <c r="G7" s="698" t="s">
        <v>97</v>
      </c>
      <c r="H7" s="698" t="s">
        <v>96</v>
      </c>
      <c r="I7" s="697" t="s">
        <v>95</v>
      </c>
      <c r="J7" s="698" t="s">
        <v>94</v>
      </c>
      <c r="K7" s="698" t="s">
        <v>93</v>
      </c>
      <c r="L7" s="698" t="s">
        <v>92</v>
      </c>
      <c r="M7" s="698" t="s">
        <v>464</v>
      </c>
      <c r="N7" s="325"/>
      <c r="O7" s="314"/>
      <c r="P7" s="621"/>
      <c r="Q7" s="1777"/>
      <c r="R7" s="621"/>
      <c r="S7" s="621"/>
      <c r="T7" s="621"/>
      <c r="U7" s="621"/>
      <c r="V7" s="621"/>
      <c r="W7" s="621"/>
      <c r="X7" s="621"/>
      <c r="Y7" s="621"/>
      <c r="Z7" s="621"/>
      <c r="AA7" s="621"/>
      <c r="AB7" s="621"/>
      <c r="AC7" s="621"/>
    </row>
    <row r="8" spans="1:29" s="337" customFormat="1" ht="9.9499999999999993" customHeight="1" x14ac:dyDescent="0.2">
      <c r="A8" s="334"/>
      <c r="B8" s="335"/>
      <c r="C8" s="2330" t="s">
        <v>428</v>
      </c>
      <c r="D8" s="2330"/>
      <c r="E8" s="336"/>
      <c r="F8" s="336"/>
      <c r="G8" s="336"/>
      <c r="H8" s="336"/>
      <c r="I8" s="336" t="s">
        <v>33</v>
      </c>
      <c r="J8" s="336"/>
      <c r="K8" s="336"/>
      <c r="L8" s="336"/>
      <c r="M8" s="336"/>
      <c r="N8" s="325"/>
      <c r="O8" s="314"/>
      <c r="P8" s="1941"/>
      <c r="Q8" s="1779"/>
      <c r="R8" s="1941"/>
      <c r="S8" s="1941"/>
      <c r="T8" s="1941"/>
      <c r="U8" s="1941"/>
      <c r="V8" s="1941"/>
      <c r="W8" s="1941"/>
      <c r="X8" s="1941"/>
      <c r="Y8" s="1941"/>
      <c r="Z8" s="1941"/>
      <c r="AA8" s="1941"/>
      <c r="AB8" s="1941"/>
      <c r="AC8" s="1941"/>
    </row>
    <row r="9" spans="1:29" ht="9.9499999999999993" customHeight="1" x14ac:dyDescent="0.2">
      <c r="A9" s="314"/>
      <c r="B9" s="877"/>
      <c r="C9" s="875" t="s">
        <v>129</v>
      </c>
      <c r="D9" s="878"/>
      <c r="E9" s="879">
        <v>179267</v>
      </c>
      <c r="F9" s="879">
        <v>178944</v>
      </c>
      <c r="G9" s="879">
        <v>178439</v>
      </c>
      <c r="H9" s="879">
        <v>178144</v>
      </c>
      <c r="I9" s="879">
        <v>177252</v>
      </c>
      <c r="J9" s="879">
        <v>176458</v>
      </c>
      <c r="K9" s="879">
        <v>175638</v>
      </c>
      <c r="L9" s="879">
        <v>175320</v>
      </c>
      <c r="M9" s="879">
        <v>175153</v>
      </c>
      <c r="N9" s="325"/>
      <c r="O9" s="314"/>
      <c r="P9" s="1942"/>
      <c r="Q9" s="1921"/>
      <c r="R9" s="1943"/>
      <c r="S9" s="1891"/>
    </row>
    <row r="10" spans="1:29" ht="9.9499999999999993" customHeight="1" x14ac:dyDescent="0.2">
      <c r="A10" s="314"/>
      <c r="B10" s="877"/>
      <c r="C10" s="875"/>
      <c r="D10" s="880" t="s">
        <v>70</v>
      </c>
      <c r="E10" s="881">
        <v>93620</v>
      </c>
      <c r="F10" s="881">
        <v>93471</v>
      </c>
      <c r="G10" s="881">
        <v>93242</v>
      </c>
      <c r="H10" s="881">
        <v>93167</v>
      </c>
      <c r="I10" s="881">
        <v>92635</v>
      </c>
      <c r="J10" s="881">
        <v>92235</v>
      </c>
      <c r="K10" s="881">
        <v>91815</v>
      </c>
      <c r="L10" s="881">
        <v>91635</v>
      </c>
      <c r="M10" s="881">
        <v>91603</v>
      </c>
      <c r="N10" s="325"/>
      <c r="O10" s="314"/>
      <c r="P10" s="1942"/>
      <c r="Q10" s="1921"/>
      <c r="R10" s="1943"/>
    </row>
    <row r="11" spans="1:29" ht="9.9499999999999993" customHeight="1" x14ac:dyDescent="0.2">
      <c r="A11" s="314"/>
      <c r="B11" s="877"/>
      <c r="C11" s="875"/>
      <c r="D11" s="880" t="s">
        <v>69</v>
      </c>
      <c r="E11" s="881">
        <v>85647</v>
      </c>
      <c r="F11" s="881">
        <v>85473</v>
      </c>
      <c r="G11" s="881">
        <v>85197</v>
      </c>
      <c r="H11" s="881">
        <v>84977</v>
      </c>
      <c r="I11" s="881">
        <v>84617</v>
      </c>
      <c r="J11" s="881">
        <v>84223</v>
      </c>
      <c r="K11" s="881">
        <v>83823</v>
      </c>
      <c r="L11" s="881">
        <v>83685</v>
      </c>
      <c r="M11" s="881">
        <v>83550</v>
      </c>
      <c r="N11" s="325"/>
      <c r="O11" s="314"/>
      <c r="P11" s="1942"/>
      <c r="Q11" s="1921"/>
      <c r="T11" s="1775"/>
      <c r="U11" s="1775"/>
      <c r="V11" s="1775"/>
      <c r="W11" s="1775"/>
    </row>
    <row r="12" spans="1:29" ht="9.9499999999999993" customHeight="1" x14ac:dyDescent="0.2">
      <c r="A12" s="314"/>
      <c r="B12" s="877"/>
      <c r="C12" s="875" t="s">
        <v>130</v>
      </c>
      <c r="D12" s="878"/>
      <c r="E12" s="879">
        <v>2054715</v>
      </c>
      <c r="F12" s="879">
        <v>2054699</v>
      </c>
      <c r="G12" s="879">
        <v>2056261</v>
      </c>
      <c r="H12" s="879">
        <v>2058609</v>
      </c>
      <c r="I12" s="879">
        <v>2060589</v>
      </c>
      <c r="J12" s="879">
        <v>2061059</v>
      </c>
      <c r="K12" s="879">
        <v>2062697</v>
      </c>
      <c r="L12" s="879">
        <v>2065248</v>
      </c>
      <c r="M12" s="879">
        <v>2068129</v>
      </c>
      <c r="N12" s="325"/>
      <c r="O12" s="314"/>
      <c r="P12" s="1942"/>
      <c r="Q12" s="1921"/>
      <c r="R12" s="1891"/>
    </row>
    <row r="13" spans="1:29" ht="9.9499999999999993" customHeight="1" x14ac:dyDescent="0.2">
      <c r="A13" s="314"/>
      <c r="B13" s="877"/>
      <c r="C13" s="875"/>
      <c r="D13" s="880" t="s">
        <v>70</v>
      </c>
      <c r="E13" s="881">
        <v>969101</v>
      </c>
      <c r="F13" s="881">
        <v>968770</v>
      </c>
      <c r="G13" s="881">
        <v>969260</v>
      </c>
      <c r="H13" s="881">
        <v>970225</v>
      </c>
      <c r="I13" s="881">
        <v>970998</v>
      </c>
      <c r="J13" s="881">
        <v>970990</v>
      </c>
      <c r="K13" s="881">
        <v>971721</v>
      </c>
      <c r="L13" s="881">
        <v>972989</v>
      </c>
      <c r="M13" s="881">
        <v>974260</v>
      </c>
      <c r="N13" s="325"/>
      <c r="O13" s="314"/>
      <c r="P13" s="1942"/>
      <c r="Q13" s="1921"/>
    </row>
    <row r="14" spans="1:29" ht="9.9499999999999993" customHeight="1" x14ac:dyDescent="0.2">
      <c r="A14" s="314"/>
      <c r="B14" s="877"/>
      <c r="C14" s="875"/>
      <c r="D14" s="880" t="s">
        <v>69</v>
      </c>
      <c r="E14" s="881">
        <v>1085614</v>
      </c>
      <c r="F14" s="881">
        <v>1085929</v>
      </c>
      <c r="G14" s="881">
        <v>1087001</v>
      </c>
      <c r="H14" s="881">
        <v>1088384</v>
      </c>
      <c r="I14" s="881">
        <v>1089591</v>
      </c>
      <c r="J14" s="881">
        <v>1090069</v>
      </c>
      <c r="K14" s="881">
        <v>1090976</v>
      </c>
      <c r="L14" s="881">
        <v>1092259</v>
      </c>
      <c r="M14" s="881">
        <v>1093869</v>
      </c>
      <c r="N14" s="325"/>
      <c r="O14" s="314"/>
      <c r="P14" s="1942"/>
      <c r="Q14" s="1921"/>
    </row>
    <row r="15" spans="1:29" ht="9.9499999999999993" customHeight="1" x14ac:dyDescent="0.2">
      <c r="A15" s="314"/>
      <c r="B15" s="877"/>
      <c r="C15" s="875" t="s">
        <v>131</v>
      </c>
      <c r="D15" s="878"/>
      <c r="E15" s="879">
        <v>717739</v>
      </c>
      <c r="F15" s="879">
        <v>721513</v>
      </c>
      <c r="G15" s="879">
        <v>724500</v>
      </c>
      <c r="H15" s="879">
        <v>727785</v>
      </c>
      <c r="I15" s="879">
        <v>728601</v>
      </c>
      <c r="J15" s="879">
        <v>723138</v>
      </c>
      <c r="K15" s="879">
        <v>725933</v>
      </c>
      <c r="L15" s="879">
        <v>728269</v>
      </c>
      <c r="M15" s="879">
        <v>730860</v>
      </c>
      <c r="N15" s="325"/>
      <c r="O15" s="314"/>
      <c r="P15" s="1942"/>
      <c r="Q15" s="1921"/>
      <c r="R15" s="1943"/>
      <c r="S15" s="1891"/>
    </row>
    <row r="16" spans="1:29" ht="9.9499999999999993" customHeight="1" x14ac:dyDescent="0.2">
      <c r="A16" s="314"/>
      <c r="B16" s="877"/>
      <c r="C16" s="875"/>
      <c r="D16" s="880" t="s">
        <v>70</v>
      </c>
      <c r="E16" s="881">
        <v>133651</v>
      </c>
      <c r="F16" s="881">
        <v>134737</v>
      </c>
      <c r="G16" s="881">
        <v>135636</v>
      </c>
      <c r="H16" s="881">
        <v>136401</v>
      </c>
      <c r="I16" s="881">
        <v>136754</v>
      </c>
      <c r="J16" s="881">
        <v>133903</v>
      </c>
      <c r="K16" s="881">
        <v>134789</v>
      </c>
      <c r="L16" s="881">
        <v>135704</v>
      </c>
      <c r="M16" s="881">
        <v>136446</v>
      </c>
      <c r="N16" s="325"/>
      <c r="O16" s="314"/>
      <c r="P16" s="1942"/>
      <c r="Q16" s="1921"/>
    </row>
    <row r="17" spans="1:32" ht="9.9499999999999993" customHeight="1" x14ac:dyDescent="0.2">
      <c r="A17" s="314"/>
      <c r="B17" s="877"/>
      <c r="C17" s="875"/>
      <c r="D17" s="880" t="s">
        <v>69</v>
      </c>
      <c r="E17" s="881">
        <v>584088</v>
      </c>
      <c r="F17" s="881">
        <v>586776</v>
      </c>
      <c r="G17" s="881">
        <v>588864</v>
      </c>
      <c r="H17" s="881">
        <v>591384</v>
      </c>
      <c r="I17" s="881">
        <v>591847</v>
      </c>
      <c r="J17" s="881">
        <v>589235</v>
      </c>
      <c r="K17" s="881">
        <v>591144</v>
      </c>
      <c r="L17" s="881">
        <v>592565</v>
      </c>
      <c r="M17" s="881">
        <v>594414</v>
      </c>
      <c r="N17" s="325"/>
      <c r="O17" s="314"/>
      <c r="P17" s="1942"/>
      <c r="Q17" s="1921"/>
    </row>
    <row r="18" spans="1:32" ht="8.25" customHeight="1" x14ac:dyDescent="0.2">
      <c r="A18" s="314"/>
      <c r="B18" s="877"/>
      <c r="C18" s="2336" t="s">
        <v>697</v>
      </c>
      <c r="D18" s="2336" t="s">
        <v>698</v>
      </c>
      <c r="E18" s="2336" t="s">
        <v>698</v>
      </c>
      <c r="F18" s="2336" t="s">
        <v>698</v>
      </c>
      <c r="G18" s="2336" t="s">
        <v>698</v>
      </c>
      <c r="H18" s="2336" t="s">
        <v>698</v>
      </c>
      <c r="I18" s="2336" t="s">
        <v>698</v>
      </c>
      <c r="J18" s="2336" t="s">
        <v>698</v>
      </c>
      <c r="K18" s="2336" t="s">
        <v>698</v>
      </c>
      <c r="L18" s="2336" t="s">
        <v>698</v>
      </c>
      <c r="M18" s="2336" t="s">
        <v>698</v>
      </c>
      <c r="N18" s="325"/>
      <c r="O18" s="52"/>
      <c r="P18" s="1944"/>
    </row>
    <row r="19" spans="1:32" ht="3.75" customHeight="1" thickBot="1" x14ac:dyDescent="0.25">
      <c r="A19" s="314"/>
      <c r="B19" s="324"/>
      <c r="C19" s="595"/>
      <c r="D19" s="595"/>
      <c r="E19" s="595"/>
      <c r="F19" s="595"/>
      <c r="G19" s="595"/>
      <c r="H19" s="595"/>
      <c r="I19" s="595"/>
      <c r="J19" s="595"/>
      <c r="K19" s="595"/>
      <c r="L19" s="595"/>
      <c r="M19" s="595"/>
      <c r="N19" s="325"/>
      <c r="O19" s="52"/>
      <c r="P19" s="1944"/>
    </row>
    <row r="20" spans="1:32" ht="15" customHeight="1" thickBot="1" x14ac:dyDescent="0.25">
      <c r="A20" s="314"/>
      <c r="B20" s="324"/>
      <c r="C20" s="2337" t="s">
        <v>497</v>
      </c>
      <c r="D20" s="2338"/>
      <c r="E20" s="2338"/>
      <c r="F20" s="2338"/>
      <c r="G20" s="2338"/>
      <c r="H20" s="2338"/>
      <c r="I20" s="2338"/>
      <c r="J20" s="2338"/>
      <c r="K20" s="2338"/>
      <c r="L20" s="2338"/>
      <c r="M20" s="2339"/>
      <c r="N20" s="325"/>
      <c r="O20" s="52"/>
      <c r="P20" s="1944"/>
      <c r="Q20" s="1219"/>
    </row>
    <row r="21" spans="1:32" ht="8.25" customHeight="1" x14ac:dyDescent="0.2">
      <c r="A21" s="314"/>
      <c r="B21" s="324"/>
      <c r="C21" s="472" t="s">
        <v>76</v>
      </c>
      <c r="D21" s="322"/>
      <c r="E21" s="347"/>
      <c r="F21" s="347"/>
      <c r="G21" s="347"/>
      <c r="H21" s="347"/>
      <c r="I21" s="347"/>
      <c r="J21" s="347"/>
      <c r="K21" s="347"/>
      <c r="L21" s="347"/>
      <c r="M21" s="347"/>
      <c r="N21" s="325"/>
      <c r="O21" s="314"/>
      <c r="P21" s="1944"/>
    </row>
    <row r="22" spans="1:32" ht="10.5" customHeight="1" x14ac:dyDescent="0.2">
      <c r="A22" s="314"/>
      <c r="B22" s="324"/>
      <c r="C22" s="2343" t="s">
        <v>137</v>
      </c>
      <c r="D22" s="2343"/>
      <c r="E22" s="946">
        <v>158216</v>
      </c>
      <c r="F22" s="946">
        <v>157787</v>
      </c>
      <c r="G22" s="946">
        <v>157470</v>
      </c>
      <c r="H22" s="946">
        <v>157156</v>
      </c>
      <c r="I22" s="946">
        <v>157023</v>
      </c>
      <c r="J22" s="946">
        <v>156723</v>
      </c>
      <c r="K22" s="946">
        <v>156503</v>
      </c>
      <c r="L22" s="946">
        <v>156317</v>
      </c>
      <c r="M22" s="946">
        <v>156023</v>
      </c>
      <c r="N22" s="325"/>
      <c r="O22" s="314"/>
      <c r="P22" s="1942"/>
      <c r="Q22" s="1921"/>
      <c r="R22" s="1891"/>
      <c r="AE22" s="618"/>
      <c r="AF22" s="618"/>
    </row>
    <row r="23" spans="1:32" ht="9.9499999999999993" customHeight="1" x14ac:dyDescent="0.2">
      <c r="A23" s="314"/>
      <c r="B23" s="324"/>
      <c r="C23" s="943"/>
      <c r="D23" s="944" t="s">
        <v>70</v>
      </c>
      <c r="E23" s="947">
        <v>46857</v>
      </c>
      <c r="F23" s="947">
        <v>46749</v>
      </c>
      <c r="G23" s="947">
        <v>46651</v>
      </c>
      <c r="H23" s="947">
        <v>46552</v>
      </c>
      <c r="I23" s="947">
        <v>46544</v>
      </c>
      <c r="J23" s="947">
        <v>46482</v>
      </c>
      <c r="K23" s="947">
        <v>46438</v>
      </c>
      <c r="L23" s="947">
        <v>46438</v>
      </c>
      <c r="M23" s="947">
        <v>46367</v>
      </c>
      <c r="N23" s="325"/>
      <c r="O23" s="314"/>
      <c r="P23" s="1942"/>
      <c r="Q23" s="1921"/>
      <c r="AE23" s="618"/>
      <c r="AF23" s="618"/>
    </row>
    <row r="24" spans="1:32" ht="9.9499999999999993" customHeight="1" x14ac:dyDescent="0.2">
      <c r="A24" s="314"/>
      <c r="B24" s="324"/>
      <c r="D24" s="944" t="s">
        <v>69</v>
      </c>
      <c r="E24" s="947">
        <v>111359</v>
      </c>
      <c r="F24" s="947">
        <v>111038</v>
      </c>
      <c r="G24" s="947">
        <v>110819</v>
      </c>
      <c r="H24" s="947">
        <v>110604</v>
      </c>
      <c r="I24" s="947">
        <v>110479</v>
      </c>
      <c r="J24" s="947">
        <v>110241</v>
      </c>
      <c r="K24" s="947">
        <v>110065</v>
      </c>
      <c r="L24" s="947">
        <v>109879</v>
      </c>
      <c r="M24" s="947">
        <v>109656</v>
      </c>
      <c r="N24" s="325"/>
      <c r="O24" s="314"/>
      <c r="P24" s="1942"/>
      <c r="Q24" s="1921"/>
      <c r="AE24" s="618"/>
      <c r="AF24" s="618"/>
    </row>
    <row r="25" spans="1:32" ht="3.75" customHeight="1" x14ac:dyDescent="0.2">
      <c r="A25" s="314"/>
      <c r="B25" s="324"/>
      <c r="C25" s="59"/>
      <c r="D25" s="322"/>
      <c r="E25" s="347"/>
      <c r="F25" s="347"/>
      <c r="G25" s="347"/>
      <c r="H25" s="347"/>
      <c r="I25" s="347"/>
      <c r="J25" s="347"/>
      <c r="K25" s="347"/>
      <c r="L25" s="347"/>
      <c r="M25" s="347"/>
      <c r="N25" s="325"/>
      <c r="O25" s="314"/>
      <c r="AE25" s="618"/>
      <c r="AF25" s="618"/>
    </row>
    <row r="26" spans="1:32" ht="11.25" customHeight="1" x14ac:dyDescent="0.2">
      <c r="A26" s="314"/>
      <c r="B26" s="324"/>
      <c r="C26" s="59"/>
      <c r="D26" s="322"/>
      <c r="E26" s="347"/>
      <c r="F26" s="347"/>
      <c r="G26" s="347"/>
      <c r="H26" s="347"/>
      <c r="I26" s="347"/>
      <c r="J26" s="347"/>
      <c r="K26" s="347"/>
      <c r="L26" s="347"/>
      <c r="M26" s="347"/>
      <c r="N26" s="325"/>
      <c r="O26" s="314"/>
      <c r="Q26" s="1775"/>
      <c r="R26" s="1775"/>
      <c r="S26" s="1775"/>
      <c r="T26" s="1775"/>
      <c r="U26" s="1775"/>
      <c r="AE26" s="618"/>
      <c r="AF26" s="618"/>
    </row>
    <row r="27" spans="1:32" ht="11.25" customHeight="1" x14ac:dyDescent="0.2">
      <c r="A27" s="314"/>
      <c r="B27" s="324"/>
      <c r="C27" s="59"/>
      <c r="D27" s="322"/>
      <c r="E27" s="347"/>
      <c r="F27" s="347"/>
      <c r="G27" s="347"/>
      <c r="H27" s="347"/>
      <c r="I27" s="347"/>
      <c r="J27" s="347"/>
      <c r="K27" s="347"/>
      <c r="L27" s="347"/>
      <c r="M27" s="347"/>
      <c r="N27" s="325"/>
      <c r="O27" s="314"/>
      <c r="AE27" s="618"/>
      <c r="AF27" s="618"/>
    </row>
    <row r="28" spans="1:32" ht="11.25" customHeight="1" x14ac:dyDescent="0.2">
      <c r="A28" s="314"/>
      <c r="B28" s="324"/>
      <c r="C28" s="59"/>
      <c r="D28" s="322"/>
      <c r="E28" s="347"/>
      <c r="F28" s="347"/>
      <c r="G28" s="347"/>
      <c r="H28" s="347"/>
      <c r="I28" s="347"/>
      <c r="J28" s="347"/>
      <c r="K28" s="347"/>
      <c r="L28" s="347"/>
      <c r="M28" s="347"/>
      <c r="N28" s="325"/>
      <c r="O28" s="314"/>
      <c r="AE28" s="618"/>
      <c r="AF28" s="618"/>
    </row>
    <row r="29" spans="1:32" ht="11.25" customHeight="1" x14ac:dyDescent="0.2">
      <c r="A29" s="314"/>
      <c r="B29" s="324"/>
      <c r="C29" s="59"/>
      <c r="D29" s="322"/>
      <c r="E29" s="347"/>
      <c r="F29" s="347"/>
      <c r="G29" s="347"/>
      <c r="H29" s="347"/>
      <c r="I29" s="347"/>
      <c r="J29" s="347"/>
      <c r="K29" s="347"/>
      <c r="L29" s="347"/>
      <c r="M29" s="347"/>
      <c r="N29" s="325"/>
      <c r="O29" s="314"/>
      <c r="AE29" s="618"/>
      <c r="AF29" s="618"/>
    </row>
    <row r="30" spans="1:32" ht="11.25" customHeight="1" x14ac:dyDescent="0.2">
      <c r="A30" s="314"/>
      <c r="B30" s="324"/>
      <c r="C30" s="59"/>
      <c r="D30" s="322"/>
      <c r="E30" s="347"/>
      <c r="F30" s="347"/>
      <c r="G30" s="347"/>
      <c r="H30" s="347"/>
      <c r="I30" s="347"/>
      <c r="J30" s="347"/>
      <c r="K30" s="347"/>
      <c r="L30" s="347"/>
      <c r="M30" s="347"/>
      <c r="N30" s="325"/>
      <c r="O30" s="314"/>
      <c r="AE30" s="618"/>
      <c r="AF30" s="618"/>
    </row>
    <row r="31" spans="1:32" ht="11.25" customHeight="1" x14ac:dyDescent="0.2">
      <c r="A31" s="314"/>
      <c r="B31" s="324"/>
      <c r="C31" s="59"/>
      <c r="D31" s="322"/>
      <c r="E31" s="347"/>
      <c r="F31" s="347"/>
      <c r="G31" s="347"/>
      <c r="H31" s="347"/>
      <c r="I31" s="347"/>
      <c r="J31" s="347"/>
      <c r="K31" s="347"/>
      <c r="L31" s="347"/>
      <c r="M31" s="347"/>
      <c r="N31" s="325"/>
      <c r="O31" s="314"/>
      <c r="R31" s="1923"/>
      <c r="AE31" s="618"/>
      <c r="AF31" s="618"/>
    </row>
    <row r="32" spans="1:32" ht="11.25" customHeight="1" x14ac:dyDescent="0.2">
      <c r="A32" s="314"/>
      <c r="B32" s="324"/>
      <c r="C32" s="59"/>
      <c r="D32" s="322"/>
      <c r="E32" s="347"/>
      <c r="F32" s="347"/>
      <c r="G32" s="347"/>
      <c r="H32" s="347"/>
      <c r="I32" s="347"/>
      <c r="J32" s="347"/>
      <c r="K32" s="347"/>
      <c r="L32" s="347"/>
      <c r="M32" s="347"/>
      <c r="N32" s="325"/>
      <c r="O32" s="314"/>
      <c r="AE32" s="618"/>
      <c r="AF32" s="618"/>
    </row>
    <row r="33" spans="1:32" ht="11.25" customHeight="1" x14ac:dyDescent="0.2">
      <c r="A33" s="314"/>
      <c r="B33" s="324"/>
      <c r="C33" s="59"/>
      <c r="D33" s="322"/>
      <c r="E33" s="347"/>
      <c r="F33" s="347"/>
      <c r="G33" s="347"/>
      <c r="H33" s="347"/>
      <c r="I33" s="347"/>
      <c r="J33" s="347"/>
      <c r="K33" s="347"/>
      <c r="L33" s="347"/>
      <c r="M33" s="347"/>
      <c r="N33" s="325"/>
      <c r="O33" s="314"/>
      <c r="AE33" s="618"/>
      <c r="AF33" s="618"/>
    </row>
    <row r="34" spans="1:32" ht="11.25" customHeight="1" x14ac:dyDescent="0.2">
      <c r="A34" s="314"/>
      <c r="B34" s="324"/>
      <c r="C34" s="59"/>
      <c r="D34" s="322"/>
      <c r="E34" s="347"/>
      <c r="F34" s="347"/>
      <c r="G34" s="347"/>
      <c r="H34" s="347"/>
      <c r="I34" s="347"/>
      <c r="J34" s="347"/>
      <c r="K34" s="347"/>
      <c r="L34" s="347"/>
      <c r="M34" s="347"/>
      <c r="N34" s="325"/>
      <c r="O34" s="314"/>
      <c r="AE34" s="618"/>
      <c r="AF34" s="618"/>
    </row>
    <row r="35" spans="1:32" ht="11.25" customHeight="1" x14ac:dyDescent="0.2">
      <c r="A35" s="314"/>
      <c r="B35" s="324"/>
      <c r="C35" s="59"/>
      <c r="D35" s="322"/>
      <c r="E35" s="347"/>
      <c r="F35" s="347"/>
      <c r="G35" s="347"/>
      <c r="H35" s="347"/>
      <c r="I35" s="347"/>
      <c r="J35" s="347"/>
      <c r="K35" s="347"/>
      <c r="L35" s="347"/>
      <c r="M35" s="347"/>
      <c r="N35" s="325"/>
      <c r="O35" s="314"/>
      <c r="AE35" s="618"/>
      <c r="AF35" s="618"/>
    </row>
    <row r="36" spans="1:32" ht="11.25" customHeight="1" x14ac:dyDescent="0.2">
      <c r="A36" s="314"/>
      <c r="B36" s="324"/>
      <c r="C36" s="59"/>
      <c r="D36" s="322"/>
      <c r="E36" s="347"/>
      <c r="F36" s="347"/>
      <c r="G36" s="347"/>
      <c r="H36" s="347"/>
      <c r="I36" s="347"/>
      <c r="J36" s="347"/>
      <c r="K36" s="347"/>
      <c r="L36" s="347"/>
      <c r="M36" s="347"/>
      <c r="N36" s="325"/>
      <c r="O36" s="314"/>
      <c r="AE36" s="618"/>
      <c r="AF36" s="618"/>
    </row>
    <row r="37" spans="1:32" ht="11.25" customHeight="1" x14ac:dyDescent="0.2">
      <c r="A37" s="314"/>
      <c r="B37" s="324"/>
      <c r="C37" s="59"/>
      <c r="D37" s="322"/>
      <c r="E37" s="347"/>
      <c r="F37" s="347"/>
      <c r="G37" s="347"/>
      <c r="H37" s="347"/>
      <c r="I37" s="347"/>
      <c r="J37" s="347"/>
      <c r="K37" s="347"/>
      <c r="L37" s="347"/>
      <c r="M37" s="347"/>
      <c r="N37" s="325"/>
      <c r="O37" s="314"/>
      <c r="AE37" s="618"/>
      <c r="AF37" s="618"/>
    </row>
    <row r="38" spans="1:32" ht="11.25" customHeight="1" x14ac:dyDescent="0.2">
      <c r="A38" s="314"/>
      <c r="B38" s="324"/>
      <c r="C38" s="59"/>
      <c r="D38" s="322"/>
      <c r="E38" s="347"/>
      <c r="F38" s="347"/>
      <c r="G38" s="347"/>
      <c r="H38" s="347"/>
      <c r="I38" s="347"/>
      <c r="J38" s="347"/>
      <c r="K38" s="347"/>
      <c r="L38" s="347"/>
      <c r="M38" s="347"/>
      <c r="N38" s="325"/>
      <c r="O38" s="314"/>
      <c r="R38" s="1219"/>
    </row>
    <row r="39" spans="1:32" ht="11.25" customHeight="1" x14ac:dyDescent="0.2">
      <c r="A39" s="314"/>
      <c r="B39" s="324"/>
      <c r="C39" s="59"/>
      <c r="D39" s="322"/>
      <c r="E39" s="347"/>
      <c r="F39" s="347"/>
      <c r="G39" s="347"/>
      <c r="H39" s="347"/>
      <c r="I39" s="347"/>
      <c r="J39" s="347"/>
      <c r="K39" s="347"/>
      <c r="L39" s="347"/>
      <c r="M39" s="347"/>
      <c r="N39" s="325"/>
      <c r="O39" s="314"/>
      <c r="R39" s="1219"/>
    </row>
    <row r="40" spans="1:32" ht="11.25" customHeight="1" thickBot="1" x14ac:dyDescent="0.25">
      <c r="A40" s="314"/>
      <c r="B40" s="324"/>
      <c r="C40" s="59"/>
      <c r="D40" s="322"/>
      <c r="E40" s="347"/>
      <c r="F40" s="347"/>
      <c r="G40" s="347"/>
      <c r="H40" s="347"/>
      <c r="I40" s="347"/>
      <c r="J40" s="347"/>
      <c r="K40" s="347"/>
      <c r="L40" s="347"/>
      <c r="M40" s="347"/>
      <c r="N40" s="325"/>
      <c r="O40" s="314"/>
      <c r="R40" s="1219"/>
    </row>
    <row r="41" spans="1:32" ht="15" customHeight="1" thickBot="1" x14ac:dyDescent="0.25">
      <c r="A41" s="314"/>
      <c r="B41" s="324"/>
      <c r="C41" s="2337" t="s">
        <v>495</v>
      </c>
      <c r="D41" s="2338"/>
      <c r="E41" s="2338"/>
      <c r="F41" s="2338"/>
      <c r="G41" s="2338"/>
      <c r="H41" s="2338"/>
      <c r="I41" s="2338"/>
      <c r="J41" s="2338"/>
      <c r="K41" s="2338"/>
      <c r="L41" s="2338"/>
      <c r="M41" s="2339"/>
      <c r="N41" s="325"/>
      <c r="O41" s="314"/>
      <c r="R41" s="1219"/>
    </row>
    <row r="42" spans="1:32" ht="8.25" customHeight="1" x14ac:dyDescent="0.2">
      <c r="A42" s="314"/>
      <c r="B42" s="324"/>
      <c r="C42" s="472" t="s">
        <v>76</v>
      </c>
      <c r="D42" s="322"/>
      <c r="E42" s="338"/>
      <c r="F42" s="338"/>
      <c r="G42" s="338"/>
      <c r="H42" s="338"/>
      <c r="I42" s="338"/>
      <c r="J42" s="338"/>
      <c r="K42" s="338"/>
      <c r="L42" s="338"/>
      <c r="M42" s="338"/>
      <c r="N42" s="325"/>
      <c r="O42" s="314"/>
    </row>
    <row r="43" spans="1:32" ht="10.5" customHeight="1" x14ac:dyDescent="0.2">
      <c r="A43" s="314"/>
      <c r="B43" s="324"/>
      <c r="C43" s="2330" t="s">
        <v>132</v>
      </c>
      <c r="D43" s="2330"/>
      <c r="E43" s="319"/>
      <c r="F43" s="336"/>
      <c r="G43" s="336"/>
      <c r="H43" s="336"/>
      <c r="I43" s="336"/>
      <c r="J43" s="336"/>
      <c r="K43" s="336"/>
      <c r="L43" s="336"/>
      <c r="M43" s="336"/>
      <c r="N43" s="325"/>
      <c r="O43" s="314"/>
    </row>
    <row r="44" spans="1:32" s="328" customFormat="1" ht="10.5" customHeight="1" x14ac:dyDescent="0.2">
      <c r="A44" s="326"/>
      <c r="B44" s="882"/>
      <c r="C44" s="870" t="s">
        <v>133</v>
      </c>
      <c r="D44" s="883"/>
      <c r="E44" s="873">
        <v>1083725</v>
      </c>
      <c r="F44" s="873">
        <v>1089772</v>
      </c>
      <c r="G44" s="873">
        <v>1096071</v>
      </c>
      <c r="H44" s="873">
        <v>1100799</v>
      </c>
      <c r="I44" s="873">
        <v>1103549</v>
      </c>
      <c r="J44" s="873">
        <v>1049297</v>
      </c>
      <c r="K44" s="873">
        <v>1052734</v>
      </c>
      <c r="L44" s="873">
        <v>1054726</v>
      </c>
      <c r="M44" s="873">
        <v>1050852</v>
      </c>
      <c r="N44" s="325"/>
      <c r="O44" s="326"/>
      <c r="P44" s="1835"/>
      <c r="Q44" s="1945"/>
      <c r="R44" s="621"/>
      <c r="S44" s="1946"/>
      <c r="T44" s="1835"/>
      <c r="U44" s="621"/>
      <c r="V44" s="621"/>
      <c r="W44" s="621"/>
      <c r="X44" s="621"/>
      <c r="Y44" s="621"/>
      <c r="Z44" s="621"/>
      <c r="AA44" s="621"/>
      <c r="AB44" s="621"/>
      <c r="AC44" s="621"/>
    </row>
    <row r="45" spans="1:32" ht="10.5" customHeight="1" x14ac:dyDescent="0.2">
      <c r="A45" s="314"/>
      <c r="B45" s="877"/>
      <c r="C45" s="2340" t="s">
        <v>313</v>
      </c>
      <c r="D45" s="2340"/>
      <c r="E45" s="873">
        <v>96840</v>
      </c>
      <c r="F45" s="873">
        <v>97003</v>
      </c>
      <c r="G45" s="873">
        <v>96851</v>
      </c>
      <c r="H45" s="873">
        <v>96373</v>
      </c>
      <c r="I45" s="873">
        <v>95620</v>
      </c>
      <c r="J45" s="873">
        <v>94637</v>
      </c>
      <c r="K45" s="873">
        <v>93764</v>
      </c>
      <c r="L45" s="873">
        <v>92773</v>
      </c>
      <c r="M45" s="873">
        <v>91933</v>
      </c>
      <c r="N45" s="339"/>
      <c r="O45" s="314"/>
      <c r="P45" s="1891"/>
      <c r="Q45" s="1945"/>
      <c r="S45" s="1946"/>
    </row>
    <row r="46" spans="1:32" ht="10.5" customHeight="1" x14ac:dyDescent="0.2">
      <c r="A46" s="314"/>
      <c r="B46" s="877"/>
      <c r="C46" s="2341" t="s">
        <v>134</v>
      </c>
      <c r="D46" s="2341"/>
      <c r="E46" s="873">
        <v>7283</v>
      </c>
      <c r="F46" s="873">
        <v>9386</v>
      </c>
      <c r="G46" s="873">
        <v>8458</v>
      </c>
      <c r="H46" s="873">
        <v>12141</v>
      </c>
      <c r="I46" s="873">
        <v>8980</v>
      </c>
      <c r="J46" s="873">
        <v>4457</v>
      </c>
      <c r="K46" s="873">
        <v>2224</v>
      </c>
      <c r="L46" s="873">
        <v>2382</v>
      </c>
      <c r="M46" s="873">
        <v>1436</v>
      </c>
      <c r="N46" s="325"/>
      <c r="O46" s="341"/>
      <c r="P46" s="1891"/>
      <c r="Q46" s="1945"/>
      <c r="S46" s="1891"/>
    </row>
    <row r="47" spans="1:32" ht="10.5" customHeight="1" x14ac:dyDescent="0.2">
      <c r="A47" s="314"/>
      <c r="B47" s="877"/>
      <c r="C47" s="2340" t="s">
        <v>314</v>
      </c>
      <c r="D47" s="2340"/>
      <c r="E47" s="873">
        <v>12695</v>
      </c>
      <c r="F47" s="873">
        <v>12717</v>
      </c>
      <c r="G47" s="873">
        <v>12727</v>
      </c>
      <c r="H47" s="873">
        <v>12734</v>
      </c>
      <c r="I47" s="873">
        <v>12736</v>
      </c>
      <c r="J47" s="873">
        <v>12704</v>
      </c>
      <c r="K47" s="873">
        <v>12686</v>
      </c>
      <c r="L47" s="873">
        <v>12664</v>
      </c>
      <c r="M47" s="1062">
        <v>12565</v>
      </c>
      <c r="N47" s="325"/>
      <c r="O47" s="314"/>
      <c r="P47" s="1891"/>
      <c r="Q47" s="1945"/>
    </row>
    <row r="48" spans="1:32" s="345" customFormat="1" ht="8.25" customHeight="1" x14ac:dyDescent="0.2">
      <c r="A48" s="342"/>
      <c r="B48" s="884"/>
      <c r="C48" s="2347" t="s">
        <v>670</v>
      </c>
      <c r="D48" s="2347"/>
      <c r="E48" s="2347"/>
      <c r="F48" s="2347"/>
      <c r="G48" s="2347"/>
      <c r="H48" s="2348"/>
      <c r="I48" s="2348"/>
      <c r="J48" s="2348"/>
      <c r="K48" s="2348"/>
      <c r="L48" s="2348"/>
      <c r="M48" s="2348"/>
      <c r="N48" s="343"/>
      <c r="O48" s="344"/>
      <c r="P48" s="491"/>
      <c r="Q48" s="491"/>
      <c r="R48" s="491"/>
      <c r="S48" s="491"/>
      <c r="T48" s="491"/>
      <c r="U48" s="491"/>
      <c r="V48" s="491"/>
      <c r="W48" s="491"/>
      <c r="X48" s="491"/>
      <c r="Y48" s="491"/>
      <c r="Z48" s="491"/>
      <c r="AA48" s="491"/>
      <c r="AB48" s="491"/>
      <c r="AC48" s="491"/>
    </row>
    <row r="49" spans="1:29" ht="9.75" customHeight="1" thickBot="1" x14ac:dyDescent="0.25">
      <c r="A49" s="314"/>
      <c r="B49" s="324"/>
      <c r="C49" s="1211" t="s">
        <v>691</v>
      </c>
      <c r="D49" s="1211"/>
      <c r="E49" s="321"/>
      <c r="F49" s="321"/>
      <c r="G49" s="321"/>
      <c r="H49" s="321"/>
      <c r="I49" s="321"/>
      <c r="J49" s="321"/>
      <c r="K49" s="322"/>
      <c r="L49" s="321"/>
      <c r="M49" s="322"/>
      <c r="N49" s="325"/>
      <c r="O49" s="346"/>
    </row>
    <row r="50" spans="1:29" ht="13.5" customHeight="1" thickBot="1" x14ac:dyDescent="0.25">
      <c r="A50" s="314"/>
      <c r="B50" s="324"/>
      <c r="C50" s="2337" t="s">
        <v>535</v>
      </c>
      <c r="D50" s="2338"/>
      <c r="E50" s="2338"/>
      <c r="F50" s="2338"/>
      <c r="G50" s="2338"/>
      <c r="H50" s="2338"/>
      <c r="I50" s="2338"/>
      <c r="J50" s="2338"/>
      <c r="K50" s="2338"/>
      <c r="L50" s="2338"/>
      <c r="M50" s="2339"/>
      <c r="N50" s="325"/>
      <c r="O50" s="314"/>
    </row>
    <row r="51" spans="1:29" ht="7.5" customHeight="1" x14ac:dyDescent="0.2">
      <c r="A51" s="314"/>
      <c r="B51" s="324"/>
      <c r="C51" s="472" t="s">
        <v>76</v>
      </c>
      <c r="D51" s="322"/>
      <c r="E51" s="347"/>
      <c r="F51" s="347"/>
      <c r="G51" s="347"/>
      <c r="H51" s="347"/>
      <c r="I51" s="347"/>
      <c r="J51" s="347"/>
      <c r="K51" s="347"/>
      <c r="L51" s="347"/>
      <c r="M51" s="347"/>
      <c r="N51" s="325"/>
      <c r="O51" s="314"/>
    </row>
    <row r="52" spans="1:29" s="352" customFormat="1" ht="21.75" customHeight="1" x14ac:dyDescent="0.2">
      <c r="A52" s="348"/>
      <c r="B52" s="349"/>
      <c r="C52" s="2346" t="s">
        <v>536</v>
      </c>
      <c r="D52" s="2346"/>
      <c r="E52" s="948">
        <v>16316</v>
      </c>
      <c r="F52" s="948">
        <v>19755</v>
      </c>
      <c r="G52" s="948">
        <v>19388</v>
      </c>
      <c r="H52" s="948">
        <v>30684</v>
      </c>
      <c r="I52" s="948">
        <v>23474</v>
      </c>
      <c r="J52" s="948">
        <v>21107</v>
      </c>
      <c r="K52" s="948">
        <v>26085</v>
      </c>
      <c r="L52" s="948">
        <v>34127</v>
      </c>
      <c r="M52" s="948">
        <v>41138</v>
      </c>
      <c r="N52" s="351"/>
      <c r="O52" s="348"/>
      <c r="P52" s="1947"/>
      <c r="Q52" s="1921"/>
      <c r="R52" s="1948"/>
      <c r="S52" s="860"/>
      <c r="T52" s="1949"/>
      <c r="U52" s="1949"/>
      <c r="V52" s="1949"/>
      <c r="W52" s="1949"/>
      <c r="X52" s="1949"/>
      <c r="Y52" s="1949"/>
      <c r="Z52" s="1949"/>
      <c r="AA52" s="1949"/>
      <c r="AB52" s="1949"/>
      <c r="AC52" s="1949"/>
    </row>
    <row r="53" spans="1:29" s="328" customFormat="1" ht="3" customHeight="1" x14ac:dyDescent="0.2">
      <c r="A53" s="326"/>
      <c r="B53" s="882"/>
      <c r="D53" s="944"/>
      <c r="E53" s="949"/>
      <c r="F53" s="949"/>
      <c r="G53" s="949"/>
      <c r="H53" s="949"/>
      <c r="I53" s="949"/>
      <c r="J53" s="949"/>
      <c r="K53" s="949"/>
      <c r="L53" s="949"/>
      <c r="M53" s="949"/>
      <c r="N53" s="353"/>
      <c r="O53" s="326"/>
      <c r="P53" s="621"/>
      <c r="Q53" s="1921"/>
      <c r="R53" s="860"/>
      <c r="S53" s="860"/>
      <c r="T53" s="621"/>
      <c r="U53" s="621"/>
      <c r="V53" s="621"/>
      <c r="W53" s="621"/>
      <c r="X53" s="621"/>
      <c r="Y53" s="621"/>
      <c r="Z53" s="621"/>
      <c r="AA53" s="621"/>
      <c r="AB53" s="621"/>
      <c r="AC53" s="621"/>
    </row>
    <row r="54" spans="1:29" s="328" customFormat="1" ht="26.1" customHeight="1" x14ac:dyDescent="0.2">
      <c r="A54" s="326"/>
      <c r="B54" s="882"/>
      <c r="C54" s="2346" t="s">
        <v>537</v>
      </c>
      <c r="D54" s="2346"/>
      <c r="E54" s="948">
        <v>56408</v>
      </c>
      <c r="F54" s="948">
        <v>54318</v>
      </c>
      <c r="G54" s="948">
        <v>53336</v>
      </c>
      <c r="H54" s="948">
        <v>57975</v>
      </c>
      <c r="I54" s="948">
        <v>56612</v>
      </c>
      <c r="J54" s="948">
        <v>58827</v>
      </c>
      <c r="K54" s="948">
        <v>57892</v>
      </c>
      <c r="L54" s="948">
        <v>57464</v>
      </c>
      <c r="M54" s="948">
        <v>56710</v>
      </c>
      <c r="N54" s="353"/>
      <c r="O54" s="326"/>
      <c r="P54" s="1835"/>
      <c r="Q54" s="1921"/>
      <c r="R54" s="860"/>
      <c r="S54" s="860"/>
      <c r="T54" s="621"/>
      <c r="U54" s="621"/>
      <c r="V54" s="621"/>
      <c r="W54" s="621"/>
      <c r="X54" s="621"/>
      <c r="Y54" s="621"/>
      <c r="Z54" s="621"/>
      <c r="AA54" s="621"/>
      <c r="AB54" s="621"/>
      <c r="AC54" s="621"/>
    </row>
    <row r="55" spans="1:29" ht="9.9499999999999993" customHeight="1" x14ac:dyDescent="0.2">
      <c r="A55" s="314"/>
      <c r="B55" s="324"/>
      <c r="C55" s="875" t="s">
        <v>60</v>
      </c>
      <c r="D55" s="871"/>
      <c r="E55" s="949">
        <v>3737</v>
      </c>
      <c r="F55" s="949">
        <v>3554</v>
      </c>
      <c r="G55" s="949">
        <v>3501</v>
      </c>
      <c r="H55" s="949">
        <v>3869</v>
      </c>
      <c r="I55" s="949">
        <v>3736</v>
      </c>
      <c r="J55" s="949">
        <v>3833</v>
      </c>
      <c r="K55" s="949">
        <v>3763</v>
      </c>
      <c r="L55" s="949">
        <v>3721</v>
      </c>
      <c r="M55" s="949">
        <v>3621</v>
      </c>
      <c r="N55" s="325"/>
      <c r="O55" s="314">
        <v>24716</v>
      </c>
      <c r="P55" s="1891"/>
      <c r="Q55" s="1891"/>
    </row>
    <row r="56" spans="1:29" ht="9.9499999999999993" customHeight="1" x14ac:dyDescent="0.2">
      <c r="A56" s="314"/>
      <c r="B56" s="324"/>
      <c r="C56" s="875" t="s">
        <v>53</v>
      </c>
      <c r="D56" s="871"/>
      <c r="E56" s="949">
        <v>831</v>
      </c>
      <c r="F56" s="949">
        <v>784</v>
      </c>
      <c r="G56" s="949">
        <v>759</v>
      </c>
      <c r="H56" s="949">
        <v>884</v>
      </c>
      <c r="I56" s="949">
        <v>851</v>
      </c>
      <c r="J56" s="949">
        <v>862</v>
      </c>
      <c r="K56" s="949">
        <v>838</v>
      </c>
      <c r="L56" s="949">
        <v>859</v>
      </c>
      <c r="M56" s="949">
        <v>832</v>
      </c>
      <c r="N56" s="325"/>
      <c r="O56" s="314">
        <v>5505</v>
      </c>
      <c r="P56" s="1891"/>
    </row>
    <row r="57" spans="1:29" ht="9.9499999999999993" customHeight="1" x14ac:dyDescent="0.2">
      <c r="A57" s="314"/>
      <c r="B57" s="324"/>
      <c r="C57" s="875" t="s">
        <v>62</v>
      </c>
      <c r="D57" s="871"/>
      <c r="E57" s="949">
        <v>4614</v>
      </c>
      <c r="F57" s="949">
        <v>4366</v>
      </c>
      <c r="G57" s="949">
        <v>4293</v>
      </c>
      <c r="H57" s="949">
        <v>4684</v>
      </c>
      <c r="I57" s="949">
        <v>4676</v>
      </c>
      <c r="J57" s="949">
        <v>4804</v>
      </c>
      <c r="K57" s="949">
        <v>4715</v>
      </c>
      <c r="L57" s="949">
        <v>4745</v>
      </c>
      <c r="M57" s="949">
        <v>4747</v>
      </c>
      <c r="N57" s="325"/>
      <c r="O57" s="314">
        <v>35834</v>
      </c>
      <c r="P57" s="1891"/>
      <c r="S57" s="1219"/>
    </row>
    <row r="58" spans="1:29" ht="9.9499999999999993" customHeight="1" x14ac:dyDescent="0.2">
      <c r="A58" s="314"/>
      <c r="B58" s="324"/>
      <c r="C58" s="875" t="s">
        <v>64</v>
      </c>
      <c r="D58" s="871"/>
      <c r="E58" s="949">
        <v>426</v>
      </c>
      <c r="F58" s="949">
        <v>458</v>
      </c>
      <c r="G58" s="949">
        <v>410</v>
      </c>
      <c r="H58" s="949">
        <v>470</v>
      </c>
      <c r="I58" s="949">
        <v>433</v>
      </c>
      <c r="J58" s="949">
        <v>449</v>
      </c>
      <c r="K58" s="949">
        <v>452</v>
      </c>
      <c r="L58" s="949">
        <v>461</v>
      </c>
      <c r="M58" s="949">
        <v>433</v>
      </c>
      <c r="N58" s="325"/>
      <c r="O58" s="314">
        <v>3304</v>
      </c>
      <c r="P58" s="1891"/>
      <c r="S58" s="1219"/>
      <c r="T58" s="1950"/>
      <c r="U58" s="1950"/>
      <c r="V58" s="1950"/>
      <c r="W58" s="1950"/>
    </row>
    <row r="59" spans="1:29" ht="9.9499999999999993" customHeight="1" x14ac:dyDescent="0.2">
      <c r="A59" s="314"/>
      <c r="B59" s="324"/>
      <c r="C59" s="875" t="s">
        <v>73</v>
      </c>
      <c r="D59" s="871"/>
      <c r="E59" s="949">
        <v>750</v>
      </c>
      <c r="F59" s="949">
        <v>709</v>
      </c>
      <c r="G59" s="949">
        <v>707</v>
      </c>
      <c r="H59" s="949">
        <v>752</v>
      </c>
      <c r="I59" s="949">
        <v>715</v>
      </c>
      <c r="J59" s="949">
        <v>765</v>
      </c>
      <c r="K59" s="949">
        <v>751</v>
      </c>
      <c r="L59" s="949">
        <v>751</v>
      </c>
      <c r="M59" s="949">
        <v>745</v>
      </c>
      <c r="N59" s="325"/>
      <c r="O59" s="314">
        <v>6334</v>
      </c>
      <c r="P59" s="1891"/>
    </row>
    <row r="60" spans="1:29" ht="9.9499999999999993" customHeight="1" x14ac:dyDescent="0.2">
      <c r="A60" s="314"/>
      <c r="B60" s="324"/>
      <c r="C60" s="875" t="s">
        <v>59</v>
      </c>
      <c r="D60" s="871"/>
      <c r="E60" s="949">
        <v>2127</v>
      </c>
      <c r="F60" s="949">
        <v>2091</v>
      </c>
      <c r="G60" s="949">
        <v>2083</v>
      </c>
      <c r="H60" s="949">
        <v>2142</v>
      </c>
      <c r="I60" s="949">
        <v>2152</v>
      </c>
      <c r="J60" s="949">
        <v>2207</v>
      </c>
      <c r="K60" s="949">
        <v>2193</v>
      </c>
      <c r="L60" s="949">
        <v>2159</v>
      </c>
      <c r="M60" s="949">
        <v>2137</v>
      </c>
      <c r="N60" s="325"/>
      <c r="O60" s="314">
        <v>14052</v>
      </c>
      <c r="P60" s="1891"/>
    </row>
    <row r="61" spans="1:29" ht="9.9499999999999993" customHeight="1" x14ac:dyDescent="0.2">
      <c r="A61" s="314"/>
      <c r="B61" s="324"/>
      <c r="C61" s="875" t="s">
        <v>54</v>
      </c>
      <c r="D61" s="871"/>
      <c r="E61" s="949">
        <v>889</v>
      </c>
      <c r="F61" s="949">
        <v>854</v>
      </c>
      <c r="G61" s="949">
        <v>868</v>
      </c>
      <c r="H61" s="949">
        <v>960</v>
      </c>
      <c r="I61" s="949">
        <v>913</v>
      </c>
      <c r="J61" s="949">
        <v>930</v>
      </c>
      <c r="K61" s="949">
        <v>969</v>
      </c>
      <c r="L61" s="949">
        <v>931</v>
      </c>
      <c r="M61" s="949">
        <v>922</v>
      </c>
      <c r="N61" s="325"/>
      <c r="O61" s="314">
        <v>5973</v>
      </c>
      <c r="P61" s="1891"/>
      <c r="S61" s="1095"/>
    </row>
    <row r="62" spans="1:29" ht="9.9499999999999993" customHeight="1" x14ac:dyDescent="0.2">
      <c r="A62" s="314"/>
      <c r="B62" s="324"/>
      <c r="C62" s="875" t="s">
        <v>72</v>
      </c>
      <c r="D62" s="871"/>
      <c r="E62" s="949">
        <v>2576</v>
      </c>
      <c r="F62" s="949">
        <v>2484</v>
      </c>
      <c r="G62" s="949">
        <v>2500</v>
      </c>
      <c r="H62" s="949">
        <v>2613</v>
      </c>
      <c r="I62" s="949">
        <v>2590</v>
      </c>
      <c r="J62" s="949">
        <v>2712</v>
      </c>
      <c r="K62" s="949">
        <v>2729</v>
      </c>
      <c r="L62" s="949">
        <v>2675</v>
      </c>
      <c r="M62" s="949">
        <v>2529</v>
      </c>
      <c r="N62" s="325"/>
      <c r="O62" s="314">
        <v>26102</v>
      </c>
      <c r="P62" s="1891"/>
      <c r="S62" s="1095"/>
    </row>
    <row r="63" spans="1:29" ht="9.9499999999999993" customHeight="1" x14ac:dyDescent="0.2">
      <c r="A63" s="314"/>
      <c r="B63" s="324"/>
      <c r="C63" s="875" t="s">
        <v>74</v>
      </c>
      <c r="D63" s="871"/>
      <c r="E63" s="949">
        <v>564</v>
      </c>
      <c r="F63" s="949">
        <v>544</v>
      </c>
      <c r="G63" s="949">
        <v>506</v>
      </c>
      <c r="H63" s="949">
        <v>539</v>
      </c>
      <c r="I63" s="949">
        <v>587</v>
      </c>
      <c r="J63" s="949">
        <v>586</v>
      </c>
      <c r="K63" s="949">
        <v>555</v>
      </c>
      <c r="L63" s="949">
        <v>586</v>
      </c>
      <c r="M63" s="949">
        <v>596</v>
      </c>
      <c r="N63" s="325"/>
      <c r="O63" s="314">
        <v>4393</v>
      </c>
      <c r="P63" s="1891"/>
    </row>
    <row r="64" spans="1:29" ht="9.9499999999999993" customHeight="1" x14ac:dyDescent="0.2">
      <c r="A64" s="314"/>
      <c r="B64" s="324"/>
      <c r="C64" s="875" t="s">
        <v>58</v>
      </c>
      <c r="D64" s="871"/>
      <c r="E64" s="949">
        <v>2430</v>
      </c>
      <c r="F64" s="949">
        <v>2427</v>
      </c>
      <c r="G64" s="949">
        <v>2249</v>
      </c>
      <c r="H64" s="949">
        <v>2473</v>
      </c>
      <c r="I64" s="949">
        <v>2386</v>
      </c>
      <c r="J64" s="949">
        <v>2498</v>
      </c>
      <c r="K64" s="949">
        <v>2452</v>
      </c>
      <c r="L64" s="949">
        <v>2547</v>
      </c>
      <c r="M64" s="949">
        <v>2503</v>
      </c>
      <c r="N64" s="325"/>
      <c r="O64" s="314">
        <v>16923</v>
      </c>
      <c r="P64" s="1891"/>
    </row>
    <row r="65" spans="1:29" ht="9.9499999999999993" customHeight="1" x14ac:dyDescent="0.2">
      <c r="A65" s="314"/>
      <c r="B65" s="324"/>
      <c r="C65" s="875" t="s">
        <v>57</v>
      </c>
      <c r="D65" s="871"/>
      <c r="E65" s="949">
        <v>13667</v>
      </c>
      <c r="F65" s="949">
        <v>13230</v>
      </c>
      <c r="G65" s="949">
        <v>13145</v>
      </c>
      <c r="H65" s="949">
        <v>14282</v>
      </c>
      <c r="I65" s="949">
        <v>13843</v>
      </c>
      <c r="J65" s="949">
        <v>14563</v>
      </c>
      <c r="K65" s="949">
        <v>14223</v>
      </c>
      <c r="L65" s="949">
        <v>13997</v>
      </c>
      <c r="M65" s="949">
        <v>13726</v>
      </c>
      <c r="N65" s="325"/>
      <c r="O65" s="314">
        <v>81201</v>
      </c>
      <c r="P65" s="1891"/>
    </row>
    <row r="66" spans="1:29" ht="9.9499999999999993" customHeight="1" x14ac:dyDescent="0.2">
      <c r="A66" s="314"/>
      <c r="B66" s="324"/>
      <c r="C66" s="875" t="s">
        <v>55</v>
      </c>
      <c r="D66" s="871"/>
      <c r="E66" s="949">
        <v>545</v>
      </c>
      <c r="F66" s="949">
        <v>526</v>
      </c>
      <c r="G66" s="949">
        <v>511</v>
      </c>
      <c r="H66" s="949">
        <v>555</v>
      </c>
      <c r="I66" s="949">
        <v>521</v>
      </c>
      <c r="J66" s="949">
        <v>603</v>
      </c>
      <c r="K66" s="949">
        <v>561</v>
      </c>
      <c r="L66" s="949">
        <v>563</v>
      </c>
      <c r="M66" s="949">
        <v>546</v>
      </c>
      <c r="N66" s="325"/>
      <c r="O66" s="314">
        <v>4403</v>
      </c>
      <c r="P66" s="1891"/>
      <c r="S66" s="1095"/>
    </row>
    <row r="67" spans="1:29" ht="9.9499999999999993" customHeight="1" x14ac:dyDescent="0.2">
      <c r="A67" s="314"/>
      <c r="B67" s="324"/>
      <c r="C67" s="875" t="s">
        <v>61</v>
      </c>
      <c r="D67" s="871"/>
      <c r="E67" s="949">
        <v>9674</v>
      </c>
      <c r="F67" s="949">
        <v>9279</v>
      </c>
      <c r="G67" s="949">
        <v>9019</v>
      </c>
      <c r="H67" s="949">
        <v>9923</v>
      </c>
      <c r="I67" s="949">
        <v>9708</v>
      </c>
      <c r="J67" s="949">
        <v>9976</v>
      </c>
      <c r="K67" s="949">
        <v>9920</v>
      </c>
      <c r="L67" s="949">
        <v>9928</v>
      </c>
      <c r="M67" s="949">
        <v>9959</v>
      </c>
      <c r="N67" s="325"/>
      <c r="O67" s="314">
        <v>88638</v>
      </c>
      <c r="P67" s="1891"/>
      <c r="S67" s="1951"/>
    </row>
    <row r="68" spans="1:29" ht="9.9499999999999993" customHeight="1" x14ac:dyDescent="0.2">
      <c r="A68" s="314"/>
      <c r="B68" s="324"/>
      <c r="C68" s="875" t="s">
        <v>77</v>
      </c>
      <c r="D68" s="871"/>
      <c r="E68" s="949">
        <v>2222</v>
      </c>
      <c r="F68" s="949">
        <v>2149</v>
      </c>
      <c r="G68" s="949">
        <v>2101</v>
      </c>
      <c r="H68" s="949">
        <v>2279</v>
      </c>
      <c r="I68" s="949">
        <v>2208</v>
      </c>
      <c r="J68" s="949">
        <v>2272</v>
      </c>
      <c r="K68" s="949">
        <v>2277</v>
      </c>
      <c r="L68" s="949">
        <v>2224</v>
      </c>
      <c r="M68" s="949">
        <v>2252</v>
      </c>
      <c r="N68" s="325"/>
      <c r="O68" s="314">
        <v>18640</v>
      </c>
      <c r="P68" s="1891"/>
      <c r="S68" s="1951"/>
    </row>
    <row r="69" spans="1:29" ht="9.9499999999999993" customHeight="1" x14ac:dyDescent="0.2">
      <c r="A69" s="314"/>
      <c r="B69" s="324"/>
      <c r="C69" s="875" t="s">
        <v>56</v>
      </c>
      <c r="D69" s="871"/>
      <c r="E69" s="949">
        <v>4949</v>
      </c>
      <c r="F69" s="949">
        <v>4719</v>
      </c>
      <c r="G69" s="949">
        <v>4707</v>
      </c>
      <c r="H69" s="949">
        <v>4968</v>
      </c>
      <c r="I69" s="949">
        <v>5073</v>
      </c>
      <c r="J69" s="949">
        <v>5241</v>
      </c>
      <c r="K69" s="949">
        <v>5083</v>
      </c>
      <c r="L69" s="949">
        <v>5091</v>
      </c>
      <c r="M69" s="949">
        <v>4926</v>
      </c>
      <c r="N69" s="325"/>
      <c r="O69" s="314">
        <v>35533</v>
      </c>
      <c r="P69" s="1891"/>
      <c r="S69" s="1951"/>
    </row>
    <row r="70" spans="1:29" ht="9.9499999999999993" customHeight="1" x14ac:dyDescent="0.2">
      <c r="A70" s="314"/>
      <c r="B70" s="324"/>
      <c r="C70" s="875" t="s">
        <v>63</v>
      </c>
      <c r="D70" s="871"/>
      <c r="E70" s="949">
        <v>1054</v>
      </c>
      <c r="F70" s="949">
        <v>1029</v>
      </c>
      <c r="G70" s="949">
        <v>946</v>
      </c>
      <c r="H70" s="949">
        <v>1068</v>
      </c>
      <c r="I70" s="949">
        <v>1047</v>
      </c>
      <c r="J70" s="949">
        <v>1068</v>
      </c>
      <c r="K70" s="949">
        <v>1044</v>
      </c>
      <c r="L70" s="949">
        <v>1032</v>
      </c>
      <c r="M70" s="949">
        <v>1029</v>
      </c>
      <c r="N70" s="325"/>
      <c r="O70" s="314">
        <v>6979</v>
      </c>
      <c r="P70" s="1891"/>
      <c r="S70" s="1951"/>
    </row>
    <row r="71" spans="1:29" ht="9.9499999999999993" customHeight="1" x14ac:dyDescent="0.2">
      <c r="A71" s="314"/>
      <c r="B71" s="324"/>
      <c r="C71" s="875" t="s">
        <v>65</v>
      </c>
      <c r="D71" s="871"/>
      <c r="E71" s="949">
        <v>699</v>
      </c>
      <c r="F71" s="949">
        <v>653</v>
      </c>
      <c r="G71" s="949">
        <v>645</v>
      </c>
      <c r="H71" s="949">
        <v>682</v>
      </c>
      <c r="I71" s="949">
        <v>655</v>
      </c>
      <c r="J71" s="949">
        <v>642</v>
      </c>
      <c r="K71" s="949">
        <v>665</v>
      </c>
      <c r="L71" s="949">
        <v>635</v>
      </c>
      <c r="M71" s="949">
        <v>644</v>
      </c>
      <c r="N71" s="325"/>
      <c r="O71" s="314">
        <v>5622</v>
      </c>
      <c r="P71" s="1891"/>
      <c r="S71" s="1951"/>
    </row>
    <row r="72" spans="1:29" ht="9.9499999999999993" customHeight="1" x14ac:dyDescent="0.2">
      <c r="A72" s="314"/>
      <c r="B72" s="324"/>
      <c r="C72" s="875" t="s">
        <v>75</v>
      </c>
      <c r="D72" s="871"/>
      <c r="E72" s="949">
        <v>1675</v>
      </c>
      <c r="F72" s="949">
        <v>1545</v>
      </c>
      <c r="G72" s="949">
        <v>1554</v>
      </c>
      <c r="H72" s="949">
        <v>1694</v>
      </c>
      <c r="I72" s="949">
        <v>1681</v>
      </c>
      <c r="J72" s="949">
        <v>1717</v>
      </c>
      <c r="K72" s="949">
        <v>1671</v>
      </c>
      <c r="L72" s="949">
        <v>1631</v>
      </c>
      <c r="M72" s="949">
        <v>1612</v>
      </c>
      <c r="N72" s="325"/>
      <c r="O72" s="314">
        <v>12225</v>
      </c>
      <c r="P72" s="1891"/>
      <c r="S72" s="1095"/>
    </row>
    <row r="73" spans="1:29" ht="9.9499999999999993" customHeight="1" x14ac:dyDescent="0.2">
      <c r="A73" s="314"/>
      <c r="B73" s="324"/>
      <c r="C73" s="875" t="s">
        <v>125</v>
      </c>
      <c r="D73" s="871"/>
      <c r="E73" s="949">
        <v>1623</v>
      </c>
      <c r="F73" s="949">
        <v>1558</v>
      </c>
      <c r="G73" s="949">
        <v>1523</v>
      </c>
      <c r="H73" s="949">
        <v>1743</v>
      </c>
      <c r="I73" s="949">
        <v>1660</v>
      </c>
      <c r="J73" s="949">
        <v>1700</v>
      </c>
      <c r="K73" s="949">
        <v>1625</v>
      </c>
      <c r="L73" s="949">
        <v>1592</v>
      </c>
      <c r="M73" s="949">
        <v>1675</v>
      </c>
      <c r="N73" s="325"/>
      <c r="O73" s="314">
        <v>8291</v>
      </c>
      <c r="P73" s="1891"/>
      <c r="S73" s="1095"/>
    </row>
    <row r="74" spans="1:29" ht="9.9499999999999993" customHeight="1" x14ac:dyDescent="0.2">
      <c r="A74" s="314"/>
      <c r="B74" s="324"/>
      <c r="C74" s="875" t="s">
        <v>126</v>
      </c>
      <c r="D74" s="871"/>
      <c r="E74" s="949">
        <v>1311</v>
      </c>
      <c r="F74" s="949">
        <v>1320</v>
      </c>
      <c r="G74" s="949">
        <v>1276</v>
      </c>
      <c r="H74" s="949">
        <v>1348</v>
      </c>
      <c r="I74" s="949">
        <v>1139</v>
      </c>
      <c r="J74" s="949">
        <v>1358</v>
      </c>
      <c r="K74" s="949">
        <v>1371</v>
      </c>
      <c r="L74" s="949">
        <v>1307</v>
      </c>
      <c r="M74" s="949">
        <v>1253</v>
      </c>
      <c r="N74" s="325"/>
      <c r="O74" s="314">
        <v>12043</v>
      </c>
      <c r="P74" s="1891"/>
      <c r="S74" s="1775"/>
      <c r="T74" s="1775"/>
      <c r="U74" s="1775"/>
      <c r="V74" s="1775"/>
    </row>
    <row r="75" spans="1:29" ht="9.9499999999999993" customHeight="1" x14ac:dyDescent="0.2">
      <c r="A75" s="314"/>
      <c r="B75" s="324"/>
      <c r="C75" s="875" t="s">
        <v>493</v>
      </c>
      <c r="D75" s="871"/>
      <c r="E75" s="949">
        <v>45</v>
      </c>
      <c r="F75" s="949">
        <v>39</v>
      </c>
      <c r="G75" s="949">
        <v>33</v>
      </c>
      <c r="H75" s="949">
        <v>47</v>
      </c>
      <c r="I75" s="949">
        <v>38</v>
      </c>
      <c r="J75" s="949">
        <v>41</v>
      </c>
      <c r="K75" s="949">
        <v>35</v>
      </c>
      <c r="L75" s="949">
        <v>29</v>
      </c>
      <c r="M75" s="949">
        <v>23</v>
      </c>
      <c r="N75" s="325"/>
      <c r="O75" s="314"/>
      <c r="P75" s="1891"/>
    </row>
    <row r="76" spans="1:29" s="352" customFormat="1" ht="8.25" customHeight="1" x14ac:dyDescent="0.2">
      <c r="A76" s="348"/>
      <c r="B76" s="349"/>
      <c r="C76" s="2344" t="s">
        <v>671</v>
      </c>
      <c r="D76" s="2344"/>
      <c r="E76" s="2344"/>
      <c r="F76" s="2344"/>
      <c r="G76" s="2344"/>
      <c r="H76" s="2344"/>
      <c r="I76" s="2345"/>
      <c r="J76" s="2345"/>
      <c r="K76" s="2345"/>
      <c r="L76" s="2345"/>
      <c r="M76" s="2345"/>
      <c r="N76" s="325"/>
      <c r="O76" s="348"/>
      <c r="P76" s="1949"/>
      <c r="Q76" s="1949"/>
      <c r="R76" s="1949"/>
      <c r="S76" s="1095"/>
      <c r="T76" s="1949"/>
      <c r="U76" s="1949"/>
      <c r="V76" s="1949"/>
      <c r="W76" s="1949"/>
      <c r="X76" s="1949"/>
      <c r="Y76" s="1949"/>
      <c r="Z76" s="1949"/>
      <c r="AA76" s="1949"/>
      <c r="AB76" s="1949"/>
      <c r="AC76" s="1949"/>
    </row>
    <row r="77" spans="1:29" ht="32.1" customHeight="1" x14ac:dyDescent="0.2">
      <c r="A77" s="314"/>
      <c r="B77" s="324"/>
      <c r="C77" s="2351" t="s">
        <v>699</v>
      </c>
      <c r="D77" s="2351"/>
      <c r="E77" s="2351"/>
      <c r="F77" s="2351"/>
      <c r="G77" s="2351"/>
      <c r="H77" s="2351"/>
      <c r="I77" s="2351"/>
      <c r="J77" s="2351"/>
      <c r="K77" s="2351"/>
      <c r="L77" s="2351"/>
      <c r="M77" s="2351"/>
      <c r="N77" s="2352"/>
      <c r="O77" s="314"/>
      <c r="S77" s="1952"/>
    </row>
    <row r="78" spans="1:29" ht="26.45" customHeight="1" x14ac:dyDescent="0.2">
      <c r="A78" s="314"/>
      <c r="B78" s="324"/>
      <c r="C78" s="2349" t="s">
        <v>538</v>
      </c>
      <c r="D78" s="2349"/>
      <c r="E78" s="2349"/>
      <c r="F78" s="2349"/>
      <c r="G78" s="2349"/>
      <c r="H78" s="2349"/>
      <c r="I78" s="2349"/>
      <c r="J78" s="2349"/>
      <c r="K78" s="2349"/>
      <c r="L78" s="2349"/>
      <c r="M78" s="2349"/>
      <c r="N78" s="2350"/>
      <c r="O78" s="314"/>
    </row>
    <row r="79" spans="1:29" ht="11.25" customHeight="1" x14ac:dyDescent="0.2">
      <c r="A79" s="314"/>
      <c r="B79" s="324"/>
      <c r="C79" s="876" t="s">
        <v>381</v>
      </c>
      <c r="D79" s="54"/>
      <c r="E79" s="54"/>
      <c r="F79" s="54"/>
      <c r="G79" s="1043" t="s">
        <v>128</v>
      </c>
      <c r="H79" s="54"/>
      <c r="I79" s="54"/>
      <c r="J79" s="54"/>
      <c r="K79" s="54"/>
      <c r="L79" s="54"/>
      <c r="M79" s="54"/>
      <c r="N79" s="325"/>
      <c r="O79" s="314"/>
    </row>
    <row r="80" spans="1:29" ht="13.5" customHeight="1" x14ac:dyDescent="0.2">
      <c r="A80" s="314"/>
      <c r="B80" s="324"/>
      <c r="C80" s="314"/>
      <c r="D80" s="314"/>
      <c r="E80" s="321"/>
      <c r="F80" s="321"/>
      <c r="G80" s="321"/>
      <c r="H80" s="321"/>
      <c r="I80" s="321"/>
      <c r="J80" s="321"/>
      <c r="K80" s="2342">
        <v>44562</v>
      </c>
      <c r="L80" s="2342"/>
      <c r="M80" s="2342"/>
      <c r="N80" s="357">
        <v>19</v>
      </c>
      <c r="O80" s="321"/>
    </row>
    <row r="81" spans="19:19" ht="13.5" customHeight="1" x14ac:dyDescent="0.2">
      <c r="S81" s="1095"/>
    </row>
    <row r="82" spans="19:19" x14ac:dyDescent="0.2">
      <c r="S82" s="1951"/>
    </row>
    <row r="83" spans="19:19" x14ac:dyDescent="0.2">
      <c r="S83" s="1951"/>
    </row>
    <row r="84" spans="19:19" x14ac:dyDescent="0.2">
      <c r="S84" s="1951"/>
    </row>
    <row r="85" spans="19:19" x14ac:dyDescent="0.2">
      <c r="S85" s="1951"/>
    </row>
    <row r="86" spans="19:19" x14ac:dyDescent="0.2">
      <c r="S86" s="1951"/>
    </row>
    <row r="87" spans="19:19" x14ac:dyDescent="0.2">
      <c r="S87" s="1951"/>
    </row>
    <row r="88" spans="19:19" x14ac:dyDescent="0.2">
      <c r="S88" s="1951"/>
    </row>
    <row r="89" spans="19:19" x14ac:dyDescent="0.2">
      <c r="S89" s="1951"/>
    </row>
    <row r="90" spans="19:19" x14ac:dyDescent="0.2">
      <c r="S90" s="1951"/>
    </row>
    <row r="91" spans="19:19" x14ac:dyDescent="0.2">
      <c r="S91" s="1951"/>
    </row>
    <row r="92" spans="19:19" x14ac:dyDescent="0.2">
      <c r="S92" s="1951"/>
    </row>
    <row r="93" spans="19:19" x14ac:dyDescent="0.2">
      <c r="S93" s="1951"/>
    </row>
    <row r="94" spans="19:19" x14ac:dyDescent="0.2">
      <c r="S94" s="1951"/>
    </row>
    <row r="95" spans="19:19" x14ac:dyDescent="0.2">
      <c r="S95" s="1951"/>
    </row>
    <row r="96" spans="19:19" x14ac:dyDescent="0.2">
      <c r="S96" s="1951"/>
    </row>
  </sheetData>
  <mergeCells count="23">
    <mergeCell ref="K80:M80"/>
    <mergeCell ref="C20:M20"/>
    <mergeCell ref="C22:D22"/>
    <mergeCell ref="C76:H76"/>
    <mergeCell ref="I76:M76"/>
    <mergeCell ref="C52:D52"/>
    <mergeCell ref="C47:D47"/>
    <mergeCell ref="C48:G48"/>
    <mergeCell ref="H48:M48"/>
    <mergeCell ref="C50:M50"/>
    <mergeCell ref="C54:D54"/>
    <mergeCell ref="C78:N78"/>
    <mergeCell ref="C77:N77"/>
    <mergeCell ref="C18:M18"/>
    <mergeCell ref="C41:M41"/>
    <mergeCell ref="C43:D43"/>
    <mergeCell ref="C45:D45"/>
    <mergeCell ref="C46:D46"/>
    <mergeCell ref="C8:D8"/>
    <mergeCell ref="B1:D1"/>
    <mergeCell ref="B2:D2"/>
    <mergeCell ref="C4:M4"/>
    <mergeCell ref="C5:D6"/>
  </mergeCells>
  <conditionalFormatting sqref="E7:M7">
    <cfRule type="cellIs" dxfId="9" priority="1" operator="equal">
      <formula>"jan."</formula>
    </cfRule>
  </conditionalFormatting>
  <printOptions horizontalCentered="1"/>
  <pageMargins left="0.15748031496062992" right="0.15748031496062992" top="0.19685039370078741" bottom="0.19685039370078741" header="0" footer="0"/>
  <pageSetup paperSize="9" scale="94" orientation="portrait" r:id="rId1"/>
  <headerFooter alignWithMargins="0"/>
  <ignoredErrors>
    <ignoredError sqref="I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28515625" customWidth="1"/>
    <col min="8" max="8" width="2.5703125" customWidth="1"/>
    <col min="9" max="9" width="15.28515625" customWidth="1"/>
    <col min="10" max="10" width="5.28515625" customWidth="1"/>
    <col min="11" max="11" width="10.28515625" customWidth="1"/>
    <col min="12" max="12" width="19.42578125" customWidth="1"/>
    <col min="13" max="14" width="2.7109375" customWidth="1"/>
    <col min="15" max="15" width="0.5703125" customWidth="1"/>
  </cols>
  <sheetData>
    <row r="1" spans="1:15" ht="13.5" customHeight="1" x14ac:dyDescent="0.2">
      <c r="A1" s="2"/>
      <c r="B1" s="161"/>
      <c r="C1" s="161"/>
      <c r="D1" s="161"/>
      <c r="E1" s="160"/>
      <c r="F1" s="2024" t="s">
        <v>42</v>
      </c>
      <c r="G1" s="2024"/>
      <c r="H1" s="2024"/>
      <c r="I1" s="4"/>
      <c r="J1" s="4"/>
      <c r="K1" s="4"/>
      <c r="L1" s="4"/>
      <c r="M1" s="4"/>
      <c r="N1" s="4"/>
      <c r="O1" s="4"/>
    </row>
    <row r="2" spans="1:15" ht="13.5" customHeight="1" x14ac:dyDescent="0.2">
      <c r="A2" s="2"/>
      <c r="B2" s="166"/>
      <c r="C2" s="2029"/>
      <c r="D2" s="2029"/>
      <c r="E2" s="2029"/>
      <c r="F2" s="2029"/>
      <c r="G2" s="2029"/>
      <c r="H2" s="4"/>
      <c r="I2" s="4"/>
      <c r="J2" s="4"/>
      <c r="K2" s="4"/>
      <c r="L2" s="4"/>
      <c r="M2" s="4"/>
      <c r="N2" s="4"/>
      <c r="O2" s="4"/>
    </row>
    <row r="3" spans="1:15" x14ac:dyDescent="0.2">
      <c r="A3" s="2"/>
      <c r="B3" s="167"/>
      <c r="C3" s="2029"/>
      <c r="D3" s="2029"/>
      <c r="E3" s="2029"/>
      <c r="F3" s="2029"/>
      <c r="G3" s="2029"/>
      <c r="H3" s="1"/>
      <c r="I3" s="4"/>
      <c r="J3" s="4"/>
      <c r="K3" s="4"/>
      <c r="L3" s="4"/>
      <c r="M3" s="4"/>
      <c r="N3" s="4"/>
      <c r="O3" s="2"/>
    </row>
    <row r="4" spans="1:15" ht="12.75" customHeight="1" x14ac:dyDescent="0.2">
      <c r="A4" s="2"/>
      <c r="B4" s="169"/>
      <c r="C4" s="2022" t="s">
        <v>549</v>
      </c>
      <c r="D4" s="2023"/>
      <c r="E4" s="2023"/>
      <c r="F4" s="2023"/>
      <c r="G4" s="2023"/>
      <c r="H4" s="2023"/>
      <c r="I4" s="4"/>
      <c r="J4" s="4"/>
      <c r="K4" s="4"/>
      <c r="L4" s="4"/>
      <c r="M4" s="16"/>
      <c r="N4" s="4"/>
      <c r="O4" s="2"/>
    </row>
    <row r="5" spans="1:15" s="7" customFormat="1" ht="16.5" customHeight="1" x14ac:dyDescent="0.2">
      <c r="A5" s="6"/>
      <c r="B5" s="168"/>
      <c r="C5" s="2023"/>
      <c r="D5" s="2023"/>
      <c r="E5" s="2023"/>
      <c r="F5" s="2023"/>
      <c r="G5" s="2023"/>
      <c r="H5" s="2023"/>
      <c r="I5" s="4"/>
      <c r="J5" s="4"/>
      <c r="K5" s="4"/>
      <c r="L5" s="4"/>
      <c r="M5" s="16"/>
      <c r="N5" s="4"/>
      <c r="O5" s="6"/>
    </row>
    <row r="6" spans="1:15" ht="11.25" customHeight="1" x14ac:dyDescent="0.2">
      <c r="A6" s="2"/>
      <c r="B6" s="169"/>
      <c r="C6" s="2023"/>
      <c r="D6" s="2023"/>
      <c r="E6" s="2023"/>
      <c r="F6" s="2023"/>
      <c r="G6" s="2023"/>
      <c r="H6" s="2023"/>
      <c r="I6" s="4"/>
      <c r="J6" s="4"/>
      <c r="K6" s="4"/>
      <c r="L6" s="4"/>
      <c r="M6" s="16"/>
      <c r="N6" s="4"/>
      <c r="O6" s="2"/>
    </row>
    <row r="7" spans="1:15" ht="11.25" customHeight="1" x14ac:dyDescent="0.2">
      <c r="A7" s="2"/>
      <c r="B7" s="169"/>
      <c r="C7" s="2023"/>
      <c r="D7" s="2023"/>
      <c r="E7" s="2023"/>
      <c r="F7" s="2023"/>
      <c r="G7" s="2023"/>
      <c r="H7" s="2023"/>
      <c r="I7" s="4"/>
      <c r="J7" s="4"/>
      <c r="K7" s="4"/>
      <c r="L7" s="4"/>
      <c r="M7" s="16"/>
      <c r="N7" s="4"/>
      <c r="O7" s="2"/>
    </row>
    <row r="8" spans="1:15" ht="117" customHeight="1" x14ac:dyDescent="0.2">
      <c r="A8" s="2"/>
      <c r="B8" s="169"/>
      <c r="C8" s="2023"/>
      <c r="D8" s="2023"/>
      <c r="E8" s="2023"/>
      <c r="F8" s="2023"/>
      <c r="G8" s="2023"/>
      <c r="H8" s="2023"/>
      <c r="I8" s="4"/>
      <c r="J8" s="4"/>
      <c r="K8" s="4"/>
      <c r="L8" s="4"/>
      <c r="M8" s="16"/>
      <c r="N8" s="4"/>
      <c r="O8" s="2"/>
    </row>
    <row r="9" spans="1:15" ht="10.5" customHeight="1" x14ac:dyDescent="0.2">
      <c r="A9" s="2"/>
      <c r="B9" s="169"/>
      <c r="C9" s="2023"/>
      <c r="D9" s="2023"/>
      <c r="E9" s="2023"/>
      <c r="F9" s="2023"/>
      <c r="G9" s="2023"/>
      <c r="H9" s="2023"/>
      <c r="I9" s="4"/>
      <c r="J9" s="4"/>
      <c r="K9" s="4"/>
      <c r="L9" s="4"/>
      <c r="M9" s="16"/>
      <c r="N9" s="3"/>
      <c r="O9" s="2"/>
    </row>
    <row r="10" spans="1:15" ht="11.25" customHeight="1" x14ac:dyDescent="0.2">
      <c r="A10" s="2"/>
      <c r="B10" s="169"/>
      <c r="C10" s="2023"/>
      <c r="D10" s="2023"/>
      <c r="E10" s="2023"/>
      <c r="F10" s="2023"/>
      <c r="G10" s="2023"/>
      <c r="H10" s="2023"/>
      <c r="I10" s="4"/>
      <c r="J10" s="4"/>
      <c r="K10" s="4"/>
      <c r="L10" s="4"/>
      <c r="M10" s="16"/>
      <c r="N10" s="3"/>
      <c r="O10" s="2"/>
    </row>
    <row r="11" spans="1:15" ht="3.75" customHeight="1" x14ac:dyDescent="0.2">
      <c r="A11" s="2"/>
      <c r="B11" s="169"/>
      <c r="C11" s="2023"/>
      <c r="D11" s="2023"/>
      <c r="E11" s="2023"/>
      <c r="F11" s="2023"/>
      <c r="G11" s="2023"/>
      <c r="H11" s="2023"/>
      <c r="I11" s="4"/>
      <c r="J11" s="4"/>
      <c r="K11" s="4"/>
      <c r="L11" s="4"/>
      <c r="M11" s="16"/>
      <c r="N11" s="3"/>
      <c r="O11" s="2"/>
    </row>
    <row r="12" spans="1:15" ht="11.25" customHeight="1" x14ac:dyDescent="0.2">
      <c r="A12" s="2"/>
      <c r="B12" s="169"/>
      <c r="C12" s="2023"/>
      <c r="D12" s="2023"/>
      <c r="E12" s="2023"/>
      <c r="F12" s="2023"/>
      <c r="G12" s="2023"/>
      <c r="H12" s="2023"/>
      <c r="I12" s="4"/>
      <c r="J12" s="4"/>
      <c r="K12" s="4"/>
      <c r="L12" s="4"/>
      <c r="M12" s="16"/>
      <c r="N12" s="3"/>
      <c r="O12" s="2"/>
    </row>
    <row r="13" spans="1:15" ht="11.25" customHeight="1" x14ac:dyDescent="0.2">
      <c r="A13" s="2"/>
      <c r="B13" s="169"/>
      <c r="C13" s="2023"/>
      <c r="D13" s="2023"/>
      <c r="E13" s="2023"/>
      <c r="F13" s="2023"/>
      <c r="G13" s="2023"/>
      <c r="H13" s="2023"/>
      <c r="I13" s="4"/>
      <c r="J13" s="4"/>
      <c r="K13" s="4"/>
      <c r="L13" s="4"/>
      <c r="M13" s="16"/>
      <c r="N13" s="3"/>
      <c r="O13" s="2"/>
    </row>
    <row r="14" spans="1:15" ht="15.75" customHeight="1" x14ac:dyDescent="0.2">
      <c r="A14" s="2"/>
      <c r="B14" s="169"/>
      <c r="C14" s="2023"/>
      <c r="D14" s="2023"/>
      <c r="E14" s="2023"/>
      <c r="F14" s="2023"/>
      <c r="G14" s="2023"/>
      <c r="H14" s="2023"/>
      <c r="I14" s="4"/>
      <c r="J14" s="4"/>
      <c r="K14" s="4"/>
      <c r="L14" s="4"/>
      <c r="M14" s="16"/>
      <c r="N14" s="3"/>
      <c r="O14" s="2"/>
    </row>
    <row r="15" spans="1:15" ht="22.5" customHeight="1" x14ac:dyDescent="0.2">
      <c r="A15" s="2"/>
      <c r="B15" s="169"/>
      <c r="C15" s="2023"/>
      <c r="D15" s="2023"/>
      <c r="E15" s="2023"/>
      <c r="F15" s="2023"/>
      <c r="G15" s="2023"/>
      <c r="H15" s="2023"/>
      <c r="I15" s="4"/>
      <c r="J15" s="4"/>
      <c r="K15" s="4"/>
      <c r="L15" s="4"/>
      <c r="M15" s="16"/>
      <c r="N15" s="3"/>
      <c r="O15" s="2"/>
    </row>
    <row r="16" spans="1:15" ht="11.25" customHeight="1" x14ac:dyDescent="0.2">
      <c r="A16" s="2"/>
      <c r="B16" s="169"/>
      <c r="C16" s="2023"/>
      <c r="D16" s="2023"/>
      <c r="E16" s="2023"/>
      <c r="F16" s="2023"/>
      <c r="G16" s="2023"/>
      <c r="H16" s="2023"/>
      <c r="I16" s="4"/>
      <c r="J16" s="4"/>
      <c r="K16" s="4"/>
      <c r="L16" s="4"/>
      <c r="M16" s="16"/>
      <c r="N16" s="3"/>
      <c r="O16" s="2"/>
    </row>
    <row r="17" spans="1:15" ht="11.25" customHeight="1" x14ac:dyDescent="0.2">
      <c r="A17" s="2"/>
      <c r="B17" s="169"/>
      <c r="C17" s="2023"/>
      <c r="D17" s="2023"/>
      <c r="E17" s="2023"/>
      <c r="F17" s="2023"/>
      <c r="G17" s="2023"/>
      <c r="H17" s="2023"/>
      <c r="I17" s="4"/>
      <c r="J17" s="4"/>
      <c r="K17" s="4"/>
      <c r="L17" s="4"/>
      <c r="M17" s="16"/>
      <c r="N17" s="3"/>
      <c r="O17" s="2"/>
    </row>
    <row r="18" spans="1:15" ht="11.25" customHeight="1" x14ac:dyDescent="0.2">
      <c r="A18" s="2"/>
      <c r="B18" s="169"/>
      <c r="C18" s="2023"/>
      <c r="D18" s="2023"/>
      <c r="E18" s="2023"/>
      <c r="F18" s="2023"/>
      <c r="G18" s="2023"/>
      <c r="H18" s="2023"/>
      <c r="I18" s="5"/>
      <c r="J18" s="5"/>
      <c r="K18" s="5"/>
      <c r="L18" s="5"/>
      <c r="M18" s="5"/>
      <c r="N18" s="3"/>
      <c r="O18" s="2"/>
    </row>
    <row r="19" spans="1:15" ht="11.25" customHeight="1" x14ac:dyDescent="0.2">
      <c r="A19" s="2"/>
      <c r="B19" s="169"/>
      <c r="C19" s="2023"/>
      <c r="D19" s="2023"/>
      <c r="E19" s="2023"/>
      <c r="F19" s="2023"/>
      <c r="G19" s="2023"/>
      <c r="H19" s="2023"/>
      <c r="I19" s="17"/>
      <c r="J19" s="17"/>
      <c r="K19" s="17"/>
      <c r="L19" s="17"/>
      <c r="M19" s="17"/>
      <c r="N19" s="3"/>
      <c r="O19" s="2"/>
    </row>
    <row r="20" spans="1:15" ht="11.25" customHeight="1" x14ac:dyDescent="0.2">
      <c r="A20" s="2"/>
      <c r="B20" s="169"/>
      <c r="C20" s="2023"/>
      <c r="D20" s="2023"/>
      <c r="E20" s="2023"/>
      <c r="F20" s="2023"/>
      <c r="G20" s="2023"/>
      <c r="H20" s="2023"/>
      <c r="I20" s="11"/>
      <c r="J20" s="11"/>
      <c r="K20" s="11"/>
      <c r="L20" s="11"/>
      <c r="M20" s="11"/>
      <c r="N20" s="3"/>
      <c r="O20" s="2"/>
    </row>
    <row r="21" spans="1:15" ht="11.25" customHeight="1" x14ac:dyDescent="0.2">
      <c r="A21" s="2"/>
      <c r="B21" s="169"/>
      <c r="C21" s="2023"/>
      <c r="D21" s="2023"/>
      <c r="E21" s="2023"/>
      <c r="F21" s="2023"/>
      <c r="G21" s="2023"/>
      <c r="H21" s="2023"/>
      <c r="I21" s="11"/>
      <c r="J21" s="11"/>
      <c r="K21" s="11"/>
      <c r="L21" s="11"/>
      <c r="M21" s="11"/>
      <c r="N21" s="3"/>
      <c r="O21" s="2"/>
    </row>
    <row r="22" spans="1:15" ht="12" customHeight="1" x14ac:dyDescent="0.2">
      <c r="A22" s="2"/>
      <c r="B22" s="169"/>
      <c r="C22" s="21"/>
      <c r="D22" s="21"/>
      <c r="E22" s="21"/>
      <c r="F22" s="21"/>
      <c r="G22" s="21"/>
      <c r="H22" s="21"/>
      <c r="I22" s="13"/>
      <c r="J22" s="13"/>
      <c r="K22" s="13"/>
      <c r="L22" s="13"/>
      <c r="M22" s="13"/>
      <c r="N22" s="3"/>
      <c r="O22" s="2"/>
    </row>
    <row r="23" spans="1:15" ht="27.75" customHeight="1" x14ac:dyDescent="0.2">
      <c r="A23" s="2"/>
      <c r="B23" s="169"/>
      <c r="C23" s="21"/>
      <c r="D23" s="21"/>
      <c r="E23" s="21"/>
      <c r="F23" s="21"/>
      <c r="G23" s="21"/>
      <c r="H23" s="21"/>
      <c r="I23" s="11"/>
      <c r="J23" s="11"/>
      <c r="K23" s="11"/>
      <c r="L23" s="11"/>
      <c r="M23" s="11"/>
      <c r="N23" s="3"/>
      <c r="O23" s="2"/>
    </row>
    <row r="24" spans="1:15" ht="18" customHeight="1" x14ac:dyDescent="0.2">
      <c r="A24" s="2"/>
      <c r="B24" s="169"/>
      <c r="C24" s="9"/>
      <c r="D24" s="13"/>
      <c r="E24" s="15"/>
      <c r="F24" s="13"/>
      <c r="G24" s="10"/>
      <c r="H24" s="13"/>
      <c r="I24" s="13"/>
      <c r="J24" s="13"/>
      <c r="K24" s="13"/>
      <c r="L24" s="13"/>
      <c r="M24" s="13"/>
      <c r="N24" s="3"/>
      <c r="O24" s="2"/>
    </row>
    <row r="25" spans="1:15" ht="18" customHeight="1" x14ac:dyDescent="0.2">
      <c r="A25" s="2"/>
      <c r="B25" s="169"/>
      <c r="C25" s="12"/>
      <c r="D25" s="13"/>
      <c r="E25" s="8"/>
      <c r="F25" s="11"/>
      <c r="G25" s="10"/>
      <c r="H25" s="11"/>
      <c r="I25" s="11"/>
      <c r="J25" s="11"/>
      <c r="K25" s="11"/>
      <c r="L25" s="11"/>
      <c r="M25" s="11"/>
      <c r="N25" s="3"/>
      <c r="O25" s="2"/>
    </row>
    <row r="26" spans="1:15" x14ac:dyDescent="0.2">
      <c r="A26" s="2"/>
      <c r="B26" s="169"/>
      <c r="C26" s="12"/>
      <c r="D26" s="13"/>
      <c r="E26" s="8"/>
      <c r="F26" s="11"/>
      <c r="G26" s="10"/>
      <c r="H26" s="11"/>
      <c r="I26" s="11"/>
      <c r="J26" s="11"/>
      <c r="K26" s="11"/>
      <c r="L26" s="11"/>
      <c r="M26" s="11"/>
      <c r="N26" s="3"/>
      <c r="O26" s="2"/>
    </row>
    <row r="27" spans="1:15" ht="13.5" customHeight="1" x14ac:dyDescent="0.2">
      <c r="A27" s="2"/>
      <c r="B27" s="169"/>
      <c r="C27" s="12"/>
      <c r="D27" s="13"/>
      <c r="E27" s="8"/>
      <c r="F27" s="11"/>
      <c r="G27" s="10"/>
      <c r="H27" s="239"/>
      <c r="I27" s="240" t="s">
        <v>41</v>
      </c>
      <c r="J27" s="241"/>
      <c r="K27" s="241"/>
      <c r="L27" s="242"/>
      <c r="M27" s="242"/>
      <c r="N27" s="3"/>
      <c r="O27" s="2"/>
    </row>
    <row r="28" spans="1:15" ht="10.5" customHeight="1" x14ac:dyDescent="0.2">
      <c r="A28" s="2"/>
      <c r="B28" s="169"/>
      <c r="C28" s="9"/>
      <c r="D28" s="13"/>
      <c r="E28" s="15"/>
      <c r="F28" s="13"/>
      <c r="G28" s="10"/>
      <c r="H28" s="13"/>
      <c r="I28" s="243"/>
      <c r="J28" s="243"/>
      <c r="K28" s="243"/>
      <c r="L28" s="243"/>
      <c r="M28" s="381"/>
      <c r="N28" s="244"/>
      <c r="O28" s="2"/>
    </row>
    <row r="29" spans="1:15" ht="16.5" customHeight="1" x14ac:dyDescent="0.2">
      <c r="A29" s="2"/>
      <c r="B29" s="169"/>
      <c r="C29" s="9"/>
      <c r="D29" s="13"/>
      <c r="E29" s="15"/>
      <c r="F29" s="13"/>
      <c r="G29" s="10"/>
      <c r="H29" s="13"/>
      <c r="I29" s="598" t="s">
        <v>373</v>
      </c>
      <c r="J29" s="13"/>
      <c r="K29" s="13"/>
      <c r="L29" s="13"/>
      <c r="M29" s="381"/>
      <c r="N29" s="245"/>
      <c r="O29" s="2"/>
    </row>
    <row r="30" spans="1:15" ht="10.5" customHeight="1" x14ac:dyDescent="0.2">
      <c r="A30" s="2"/>
      <c r="B30" s="169"/>
      <c r="C30" s="9"/>
      <c r="D30" s="13"/>
      <c r="E30" s="15"/>
      <c r="F30" s="13"/>
      <c r="G30" s="10"/>
      <c r="H30" s="13"/>
      <c r="I30" s="13"/>
      <c r="J30" s="13"/>
      <c r="K30" s="13"/>
      <c r="L30" s="13"/>
      <c r="M30" s="381"/>
      <c r="N30" s="245"/>
      <c r="O30" s="2"/>
    </row>
    <row r="31" spans="1:15" ht="16.5" customHeight="1" x14ac:dyDescent="0.2">
      <c r="A31" s="2"/>
      <c r="B31" s="169"/>
      <c r="C31" s="12"/>
      <c r="D31" s="13"/>
      <c r="E31" s="8"/>
      <c r="F31" s="11"/>
      <c r="G31" s="10"/>
      <c r="H31" s="11"/>
      <c r="I31" s="2032" t="s">
        <v>45</v>
      </c>
      <c r="J31" s="2032"/>
      <c r="K31" s="2027">
        <f>+capa!H27</f>
        <v>44562</v>
      </c>
      <c r="L31" s="2028"/>
      <c r="M31" s="381"/>
      <c r="N31" s="246"/>
      <c r="O31" s="2"/>
    </row>
    <row r="32" spans="1:15" ht="10.5" customHeight="1" x14ac:dyDescent="0.2">
      <c r="A32" s="2"/>
      <c r="B32" s="169"/>
      <c r="C32" s="12"/>
      <c r="D32" s="13"/>
      <c r="E32" s="8"/>
      <c r="F32" s="11"/>
      <c r="G32" s="10"/>
      <c r="H32" s="11"/>
      <c r="I32" s="157"/>
      <c r="J32" s="157"/>
      <c r="K32" s="156"/>
      <c r="L32" s="156"/>
      <c r="M32" s="381"/>
      <c r="N32" s="246"/>
      <c r="O32" s="2"/>
    </row>
    <row r="33" spans="1:15" ht="16.5" customHeight="1" x14ac:dyDescent="0.2">
      <c r="A33" s="2"/>
      <c r="B33" s="169"/>
      <c r="C33" s="9"/>
      <c r="D33" s="13"/>
      <c r="E33" s="15"/>
      <c r="F33" s="13"/>
      <c r="G33" s="10"/>
      <c r="H33" s="13"/>
      <c r="I33" s="2025" t="s">
        <v>370</v>
      </c>
      <c r="J33" s="2026"/>
      <c r="K33" s="2026"/>
      <c r="L33" s="2026"/>
      <c r="M33" s="381"/>
      <c r="N33" s="245"/>
      <c r="O33" s="2"/>
    </row>
    <row r="34" spans="1:15" s="56" customFormat="1" ht="14.25" customHeight="1" x14ac:dyDescent="0.2">
      <c r="A34" s="2"/>
      <c r="B34" s="169"/>
      <c r="C34" s="9"/>
      <c r="D34" s="13"/>
      <c r="E34" s="15"/>
      <c r="F34" s="13"/>
      <c r="G34" s="828"/>
      <c r="H34" s="13"/>
      <c r="I34" s="135"/>
      <c r="J34" s="827"/>
      <c r="K34" s="827"/>
      <c r="L34" s="827"/>
      <c r="M34" s="381"/>
      <c r="N34" s="245"/>
      <c r="O34" s="2"/>
    </row>
    <row r="35" spans="1:15" s="56" customFormat="1" ht="20.25" customHeight="1" x14ac:dyDescent="0.2">
      <c r="A35" s="2"/>
      <c r="B35" s="169"/>
      <c r="C35" s="132"/>
      <c r="D35" s="13"/>
      <c r="E35" s="829"/>
      <c r="F35" s="11"/>
      <c r="G35" s="828"/>
      <c r="H35" s="11"/>
      <c r="I35" s="2035" t="s">
        <v>372</v>
      </c>
      <c r="J35" s="2035"/>
      <c r="K35" s="2035"/>
      <c r="L35" s="2035"/>
      <c r="M35" s="381"/>
      <c r="N35" s="246"/>
      <c r="O35" s="2"/>
    </row>
    <row r="36" spans="1:15" s="56" customFormat="1" ht="12.75" customHeight="1" x14ac:dyDescent="0.2">
      <c r="A36" s="2"/>
      <c r="B36" s="169"/>
      <c r="C36" s="132"/>
      <c r="D36" s="13"/>
      <c r="E36" s="829"/>
      <c r="F36" s="11"/>
      <c r="G36" s="828"/>
      <c r="H36" s="11"/>
      <c r="I36" s="824" t="s">
        <v>371</v>
      </c>
      <c r="J36" s="824"/>
      <c r="K36" s="824"/>
      <c r="L36" s="824"/>
      <c r="M36" s="381"/>
      <c r="N36" s="246"/>
      <c r="O36" s="2"/>
    </row>
    <row r="37" spans="1:15" s="56" customFormat="1" ht="12.75" customHeight="1" x14ac:dyDescent="0.2">
      <c r="A37" s="2"/>
      <c r="B37" s="169"/>
      <c r="C37" s="132"/>
      <c r="D37" s="13"/>
      <c r="E37" s="829"/>
      <c r="F37" s="11"/>
      <c r="G37" s="828"/>
      <c r="H37" s="11"/>
      <c r="I37" s="2036" t="s">
        <v>440</v>
      </c>
      <c r="J37" s="2036"/>
      <c r="K37" s="2036"/>
      <c r="L37" s="2036"/>
      <c r="M37" s="381"/>
      <c r="N37" s="246"/>
      <c r="O37" s="2"/>
    </row>
    <row r="38" spans="1:15" s="56" customFormat="1" ht="20.25" customHeight="1" x14ac:dyDescent="0.2">
      <c r="A38" s="2"/>
      <c r="B38" s="169"/>
      <c r="C38" s="9"/>
      <c r="D38" s="13"/>
      <c r="E38" s="15"/>
      <c r="F38" s="13"/>
      <c r="G38" s="280"/>
      <c r="H38" s="13"/>
      <c r="I38" s="2033" t="s">
        <v>419</v>
      </c>
      <c r="J38" s="2033"/>
      <c r="K38" s="2033"/>
      <c r="L38" s="824"/>
      <c r="M38" s="381"/>
      <c r="N38" s="245"/>
      <c r="O38" s="2"/>
    </row>
    <row r="39" spans="1:15" ht="19.5" customHeight="1" x14ac:dyDescent="0.2">
      <c r="A39" s="2"/>
      <c r="B39" s="169"/>
      <c r="C39" s="12"/>
      <c r="D39" s="13"/>
      <c r="E39" s="8"/>
      <c r="F39" s="11"/>
      <c r="G39" s="10"/>
      <c r="H39" s="11"/>
      <c r="I39" s="2033" t="s">
        <v>438</v>
      </c>
      <c r="J39" s="2033"/>
      <c r="K39" s="2033"/>
      <c r="L39" s="2033"/>
      <c r="M39" s="381"/>
      <c r="N39" s="246"/>
      <c r="O39" s="2"/>
    </row>
    <row r="40" spans="1:15" ht="14.25" customHeight="1" x14ac:dyDescent="0.2">
      <c r="A40" s="2"/>
      <c r="B40" s="169"/>
      <c r="C40" s="12"/>
      <c r="D40" s="13"/>
      <c r="E40" s="8"/>
      <c r="F40" s="11"/>
      <c r="G40" s="10"/>
      <c r="H40" s="11"/>
      <c r="I40" s="824"/>
      <c r="J40" s="824"/>
      <c r="K40" s="824"/>
      <c r="L40" s="824"/>
      <c r="M40" s="381"/>
      <c r="N40" s="246"/>
      <c r="O40" s="2"/>
    </row>
    <row r="41" spans="1:15" ht="12.75" customHeight="1" x14ac:dyDescent="0.2">
      <c r="A41" s="2"/>
      <c r="B41" s="169"/>
      <c r="C41" s="12"/>
      <c r="D41" s="13"/>
      <c r="E41" s="8"/>
      <c r="F41" s="11"/>
      <c r="G41" s="10"/>
      <c r="H41" s="11"/>
      <c r="I41" s="2034" t="s">
        <v>49</v>
      </c>
      <c r="J41" s="2034"/>
      <c r="K41" s="2034"/>
      <c r="L41" s="2034"/>
      <c r="M41" s="381"/>
      <c r="N41" s="246"/>
      <c r="O41" s="2"/>
    </row>
    <row r="42" spans="1:15" ht="14.25" customHeight="1" x14ac:dyDescent="0.2">
      <c r="A42" s="2"/>
      <c r="B42" s="169"/>
      <c r="C42" s="9"/>
      <c r="D42" s="13"/>
      <c r="E42" s="15"/>
      <c r="F42" s="13"/>
      <c r="G42" s="10"/>
      <c r="H42" s="13"/>
      <c r="I42" s="825"/>
      <c r="J42" s="825"/>
      <c r="K42" s="825"/>
      <c r="L42" s="825"/>
      <c r="M42" s="381"/>
      <c r="N42" s="245"/>
      <c r="O42" s="2"/>
    </row>
    <row r="43" spans="1:15" ht="15" customHeight="1" x14ac:dyDescent="0.2">
      <c r="A43" s="2"/>
      <c r="B43" s="169"/>
      <c r="C43" s="12"/>
      <c r="D43" s="13"/>
      <c r="E43" s="8"/>
      <c r="F43" s="11"/>
      <c r="G43" s="10"/>
      <c r="H43" s="11"/>
      <c r="I43" s="823" t="s">
        <v>23</v>
      </c>
      <c r="J43" s="823"/>
      <c r="K43" s="823"/>
      <c r="L43" s="823"/>
      <c r="M43" s="381"/>
      <c r="N43" s="246"/>
      <c r="O43" s="2"/>
    </row>
    <row r="44" spans="1:15" ht="14.25" customHeight="1" x14ac:dyDescent="0.2">
      <c r="A44" s="2"/>
      <c r="B44" s="169"/>
      <c r="C44" s="12"/>
      <c r="D44" s="13"/>
      <c r="E44" s="8"/>
      <c r="F44" s="11"/>
      <c r="G44" s="10"/>
      <c r="H44" s="11"/>
      <c r="I44" s="155"/>
      <c r="J44" s="155"/>
      <c r="K44" s="155"/>
      <c r="L44" s="155"/>
      <c r="M44" s="381"/>
      <c r="N44" s="246"/>
      <c r="O44" s="2"/>
    </row>
    <row r="45" spans="1:15" ht="16.5" customHeight="1" x14ac:dyDescent="0.2">
      <c r="A45" s="2"/>
      <c r="B45" s="169"/>
      <c r="C45" s="12"/>
      <c r="D45" s="13"/>
      <c r="E45" s="8"/>
      <c r="F45" s="11"/>
      <c r="G45" s="10"/>
      <c r="H45" s="11"/>
      <c r="I45" s="2032" t="s">
        <v>19</v>
      </c>
      <c r="J45" s="2032"/>
      <c r="K45" s="2032"/>
      <c r="L45" s="2032"/>
      <c r="M45" s="381"/>
      <c r="N45" s="246"/>
      <c r="O45" s="2"/>
    </row>
    <row r="46" spans="1:15" ht="14.25" customHeight="1" x14ac:dyDescent="0.2">
      <c r="A46" s="2"/>
      <c r="B46" s="169"/>
      <c r="C46" s="9"/>
      <c r="D46" s="13"/>
      <c r="E46" s="15"/>
      <c r="F46" s="13"/>
      <c r="G46" s="10"/>
      <c r="H46" s="13"/>
      <c r="I46" s="157"/>
      <c r="J46" s="157"/>
      <c r="K46" s="157"/>
      <c r="L46" s="157"/>
      <c r="M46" s="381"/>
      <c r="N46" s="245"/>
      <c r="O46" s="2"/>
    </row>
    <row r="47" spans="1:15" ht="16.5" customHeight="1" x14ac:dyDescent="0.2">
      <c r="A47" s="2"/>
      <c r="B47" s="169"/>
      <c r="C47" s="12"/>
      <c r="D47" s="13"/>
      <c r="E47" s="8"/>
      <c r="F47" s="465"/>
      <c r="G47" s="743"/>
      <c r="H47" s="465"/>
      <c r="I47" s="2031" t="s">
        <v>10</v>
      </c>
      <c r="J47" s="2031"/>
      <c r="K47" s="2031"/>
      <c r="L47" s="2031"/>
      <c r="M47" s="381"/>
      <c r="N47" s="246"/>
      <c r="O47" s="2"/>
    </row>
    <row r="48" spans="1:15" ht="12.75" customHeight="1" x14ac:dyDescent="0.2">
      <c r="A48" s="2"/>
      <c r="B48" s="169"/>
      <c r="C48" s="9"/>
      <c r="D48" s="13"/>
      <c r="E48" s="15"/>
      <c r="F48" s="826"/>
      <c r="G48" s="743"/>
      <c r="H48" s="826"/>
      <c r="I48" s="381"/>
      <c r="J48" s="381"/>
      <c r="K48" s="381"/>
      <c r="L48" s="381"/>
      <c r="M48" s="381"/>
      <c r="N48" s="245"/>
      <c r="O48" s="2"/>
    </row>
    <row r="49" spans="1:15" ht="16.5" customHeight="1" x14ac:dyDescent="0.2">
      <c r="A49" s="2"/>
      <c r="B49" s="169"/>
      <c r="C49" s="9"/>
      <c r="D49" s="13"/>
      <c r="E49" s="15"/>
      <c r="F49" s="826"/>
      <c r="G49" s="743"/>
      <c r="H49" s="826"/>
      <c r="I49" s="381"/>
      <c r="J49" s="381"/>
      <c r="K49" s="381"/>
      <c r="L49" s="381"/>
      <c r="M49" s="381"/>
      <c r="N49" s="245"/>
      <c r="O49" s="2"/>
    </row>
    <row r="50" spans="1:15" ht="14.65" customHeight="1" x14ac:dyDescent="0.2">
      <c r="A50" s="2"/>
      <c r="B50" s="169"/>
      <c r="C50" s="655"/>
      <c r="D50" s="13"/>
      <c r="E50" s="8"/>
      <c r="F50" s="465"/>
      <c r="G50" s="743"/>
      <c r="H50" s="465"/>
      <c r="I50" s="381"/>
      <c r="J50" s="381"/>
      <c r="K50" s="381"/>
      <c r="L50" s="381"/>
      <c r="M50" s="381"/>
      <c r="N50" s="246"/>
      <c r="O50" s="2"/>
    </row>
    <row r="51" spans="1:15" x14ac:dyDescent="0.2">
      <c r="A51" s="2"/>
      <c r="B51" s="276">
        <v>2</v>
      </c>
      <c r="C51" s="2030">
        <v>44562</v>
      </c>
      <c r="D51" s="2030"/>
      <c r="E51" s="2030"/>
      <c r="F51" s="2030"/>
      <c r="G51" s="2030"/>
      <c r="H51" s="2030"/>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14"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tabColor theme="3"/>
  </sheetPr>
  <dimension ref="A1:AQ83"/>
  <sheetViews>
    <sheetView workbookViewId="0"/>
  </sheetViews>
  <sheetFormatPr defaultColWidth="9.28515625" defaultRowHeight="12.75" x14ac:dyDescent="0.2"/>
  <cols>
    <col min="1" max="1" width="1" style="319" customWidth="1"/>
    <col min="2" max="2" width="2.5703125" style="319" customWidth="1"/>
    <col min="3" max="3" width="1.28515625" style="319" customWidth="1"/>
    <col min="4" max="4" width="24.42578125" style="319" customWidth="1"/>
    <col min="5" max="10" width="7.5703125" style="330" customWidth="1"/>
    <col min="11" max="11" width="7.5703125" style="358" customWidth="1"/>
    <col min="12" max="12" width="7.5703125" style="330" customWidth="1"/>
    <col min="13" max="13" width="7.7109375" style="358" customWidth="1"/>
    <col min="14" max="14" width="2.5703125" style="319" customWidth="1"/>
    <col min="15" max="15" width="1" style="319" customWidth="1"/>
    <col min="16" max="16" width="9.28515625" style="860"/>
    <col min="17" max="17" width="10.28515625" style="860" bestFit="1" customWidth="1"/>
    <col min="18" max="43" width="9.28515625" style="860"/>
    <col min="44" max="16384" width="9.28515625" style="319"/>
  </cols>
  <sheetData>
    <row r="1" spans="1:43" ht="13.5" customHeight="1" x14ac:dyDescent="0.2">
      <c r="A1" s="314"/>
      <c r="B1" s="318"/>
      <c r="C1" s="318"/>
      <c r="D1" s="318"/>
      <c r="E1" s="318"/>
      <c r="F1" s="315"/>
      <c r="G1" s="315"/>
      <c r="H1" s="315"/>
      <c r="I1" s="315"/>
      <c r="J1" s="315"/>
      <c r="K1" s="2197" t="s">
        <v>302</v>
      </c>
      <c r="L1" s="2197"/>
      <c r="M1" s="2197"/>
      <c r="N1" s="314"/>
    </row>
    <row r="2" spans="1:43" ht="6" customHeight="1" x14ac:dyDescent="0.2">
      <c r="A2" s="314"/>
      <c r="B2" s="961"/>
      <c r="C2" s="960"/>
      <c r="D2" s="960"/>
      <c r="E2" s="953"/>
      <c r="F2" s="954"/>
      <c r="G2" s="954"/>
      <c r="H2" s="954"/>
      <c r="I2" s="954"/>
      <c r="J2" s="954"/>
      <c r="K2" s="955"/>
      <c r="L2" s="954"/>
      <c r="M2" s="955"/>
      <c r="N2" s="364"/>
      <c r="O2" s="314"/>
    </row>
    <row r="3" spans="1:43" ht="11.25" customHeight="1" thickBot="1" x14ac:dyDescent="0.25">
      <c r="A3" s="314"/>
      <c r="B3" s="375"/>
      <c r="C3" s="324"/>
      <c r="D3" s="324"/>
      <c r="E3" s="321"/>
      <c r="F3" s="321"/>
      <c r="G3" s="321"/>
      <c r="H3" s="321"/>
      <c r="I3" s="321" t="s">
        <v>33</v>
      </c>
      <c r="J3" s="321"/>
      <c r="K3" s="628"/>
      <c r="L3" s="321"/>
      <c r="M3" s="885" t="s">
        <v>71</v>
      </c>
      <c r="N3" s="428"/>
      <c r="O3" s="314"/>
    </row>
    <row r="4" spans="1:43" ht="15" thickBot="1" x14ac:dyDescent="0.25">
      <c r="A4" s="314"/>
      <c r="B4" s="375"/>
      <c r="C4" s="2337" t="s">
        <v>499</v>
      </c>
      <c r="D4" s="2338"/>
      <c r="E4" s="2338"/>
      <c r="F4" s="2338"/>
      <c r="G4" s="2338"/>
      <c r="H4" s="2338"/>
      <c r="I4" s="2338"/>
      <c r="J4" s="2338"/>
      <c r="K4" s="2338"/>
      <c r="L4" s="2338"/>
      <c r="M4" s="2339"/>
      <c r="N4" s="428"/>
      <c r="O4" s="314"/>
    </row>
    <row r="5" spans="1:43" ht="7.5" customHeight="1" x14ac:dyDescent="0.2">
      <c r="A5" s="314"/>
      <c r="B5" s="375"/>
      <c r="C5" s="999" t="s">
        <v>76</v>
      </c>
      <c r="D5" s="340"/>
      <c r="E5" s="355"/>
      <c r="F5" s="355"/>
      <c r="G5" s="355"/>
      <c r="H5" s="355"/>
      <c r="I5" s="355"/>
      <c r="J5" s="355"/>
      <c r="K5" s="355"/>
      <c r="L5" s="355"/>
      <c r="M5" s="355"/>
      <c r="N5" s="428"/>
      <c r="O5" s="314"/>
    </row>
    <row r="6" spans="1:43" ht="12" customHeight="1" x14ac:dyDescent="0.2">
      <c r="A6" s="314"/>
      <c r="B6" s="375"/>
      <c r="C6" s="53"/>
      <c r="D6" s="322"/>
      <c r="E6" s="1091" t="s">
        <v>33</v>
      </c>
      <c r="F6" s="1022" t="s">
        <v>33</v>
      </c>
      <c r="G6" s="1346" t="s">
        <v>33</v>
      </c>
      <c r="H6" s="1022" t="s">
        <v>33</v>
      </c>
      <c r="I6" s="1022" t="s">
        <v>657</v>
      </c>
      <c r="J6" s="1022" t="s">
        <v>33</v>
      </c>
      <c r="K6" s="1092" t="s">
        <v>33</v>
      </c>
      <c r="L6" s="1092" t="s">
        <v>33</v>
      </c>
      <c r="M6" s="1092" t="s">
        <v>33</v>
      </c>
      <c r="N6" s="428"/>
      <c r="O6" s="314"/>
      <c r="P6" s="1879"/>
      <c r="Q6" s="1775"/>
    </row>
    <row r="7" spans="1:43" s="328" customFormat="1" ht="12.75" customHeight="1" x14ac:dyDescent="0.2">
      <c r="A7" s="326"/>
      <c r="B7" s="473"/>
      <c r="C7" s="333"/>
      <c r="D7" s="333"/>
      <c r="E7" s="697" t="s">
        <v>99</v>
      </c>
      <c r="F7" s="697" t="s">
        <v>98</v>
      </c>
      <c r="G7" s="698" t="s">
        <v>97</v>
      </c>
      <c r="H7" s="698" t="s">
        <v>96</v>
      </c>
      <c r="I7" s="697" t="s">
        <v>95</v>
      </c>
      <c r="J7" s="698" t="s">
        <v>94</v>
      </c>
      <c r="K7" s="698" t="s">
        <v>93</v>
      </c>
      <c r="L7" s="698" t="s">
        <v>92</v>
      </c>
      <c r="M7" s="698" t="s">
        <v>464</v>
      </c>
      <c r="N7" s="428"/>
      <c r="O7" s="314"/>
      <c r="P7" s="621"/>
      <c r="Q7" s="1777"/>
      <c r="R7" s="621"/>
      <c r="S7" s="621"/>
      <c r="T7" s="621"/>
      <c r="U7" s="621"/>
      <c r="V7" s="621"/>
      <c r="W7" s="621"/>
      <c r="X7" s="621"/>
      <c r="Y7" s="621"/>
      <c r="Z7" s="621"/>
      <c r="AA7" s="621"/>
      <c r="AB7" s="621"/>
      <c r="AC7" s="621"/>
      <c r="AD7" s="621"/>
      <c r="AE7" s="621"/>
      <c r="AF7" s="621"/>
      <c r="AG7" s="621"/>
      <c r="AH7" s="621"/>
      <c r="AI7" s="621"/>
      <c r="AJ7" s="621"/>
      <c r="AK7" s="621"/>
      <c r="AL7" s="621"/>
      <c r="AM7" s="621"/>
      <c r="AN7" s="621"/>
      <c r="AO7" s="621"/>
      <c r="AP7" s="621"/>
      <c r="AQ7" s="621"/>
    </row>
    <row r="8" spans="1:43" ht="12.95" customHeight="1" x14ac:dyDescent="0.2">
      <c r="A8" s="314"/>
      <c r="B8" s="375"/>
      <c r="C8" s="2271" t="s">
        <v>445</v>
      </c>
      <c r="D8" s="2271"/>
      <c r="E8" s="350">
        <v>114115</v>
      </c>
      <c r="F8" s="350">
        <v>114938</v>
      </c>
      <c r="G8" s="350">
        <v>115656</v>
      </c>
      <c r="H8" s="350">
        <v>116515</v>
      </c>
      <c r="I8" s="350">
        <v>117347</v>
      </c>
      <c r="J8" s="350">
        <v>118189</v>
      </c>
      <c r="K8" s="350">
        <v>119127</v>
      </c>
      <c r="L8" s="350">
        <v>119869</v>
      </c>
      <c r="M8" s="350">
        <v>120023</v>
      </c>
      <c r="N8" s="428"/>
      <c r="O8" s="314"/>
      <c r="P8" s="1891"/>
      <c r="Q8" s="1779"/>
    </row>
    <row r="9" spans="1:43" ht="9.9499999999999993" customHeight="1" x14ac:dyDescent="0.2">
      <c r="A9" s="314"/>
      <c r="B9" s="375"/>
      <c r="C9" s="2353" t="s">
        <v>498</v>
      </c>
      <c r="D9" s="2353"/>
      <c r="E9" s="945"/>
      <c r="F9" s="945"/>
      <c r="G9" s="945"/>
      <c r="H9" s="945"/>
      <c r="I9" s="945"/>
      <c r="J9" s="945"/>
      <c r="K9" s="945"/>
      <c r="L9" s="945"/>
      <c r="M9" s="945"/>
      <c r="N9" s="428"/>
      <c r="O9" s="314"/>
    </row>
    <row r="10" spans="1:43" ht="9.9499999999999993" customHeight="1" x14ac:dyDescent="0.2">
      <c r="A10" s="314"/>
      <c r="B10" s="375"/>
      <c r="C10" s="875" t="s">
        <v>60</v>
      </c>
      <c r="D10" s="871"/>
      <c r="E10" s="950">
        <v>8376</v>
      </c>
      <c r="F10" s="950">
        <v>8418</v>
      </c>
      <c r="G10" s="950">
        <v>8465</v>
      </c>
      <c r="H10" s="950">
        <v>8537</v>
      </c>
      <c r="I10" s="950">
        <v>8591</v>
      </c>
      <c r="J10" s="950">
        <v>8648</v>
      </c>
      <c r="K10" s="950">
        <v>8711</v>
      </c>
      <c r="L10" s="950">
        <v>8772</v>
      </c>
      <c r="M10" s="950">
        <v>8767</v>
      </c>
      <c r="N10" s="428"/>
      <c r="O10" s="314">
        <v>24716</v>
      </c>
      <c r="P10" s="1891"/>
      <c r="Q10" s="1921"/>
      <c r="R10" s="1891"/>
    </row>
    <row r="11" spans="1:43" ht="9.9499999999999993" customHeight="1" x14ac:dyDescent="0.2">
      <c r="A11" s="314"/>
      <c r="B11" s="375"/>
      <c r="C11" s="875" t="s">
        <v>53</v>
      </c>
      <c r="D11" s="871"/>
      <c r="E11" s="950">
        <v>1698</v>
      </c>
      <c r="F11" s="950">
        <v>1704</v>
      </c>
      <c r="G11" s="950">
        <v>1711</v>
      </c>
      <c r="H11" s="950">
        <v>1716</v>
      </c>
      <c r="I11" s="950">
        <v>1732</v>
      </c>
      <c r="J11" s="950">
        <v>1735</v>
      </c>
      <c r="K11" s="950">
        <v>1746</v>
      </c>
      <c r="L11" s="950">
        <v>1760</v>
      </c>
      <c r="M11" s="950">
        <v>1770</v>
      </c>
      <c r="N11" s="428"/>
      <c r="O11" s="314">
        <v>5505</v>
      </c>
      <c r="P11" s="1891"/>
    </row>
    <row r="12" spans="1:43" ht="9.9499999999999993" customHeight="1" x14ac:dyDescent="0.2">
      <c r="A12" s="314"/>
      <c r="B12" s="375"/>
      <c r="C12" s="875" t="s">
        <v>62</v>
      </c>
      <c r="D12" s="871"/>
      <c r="E12" s="950">
        <v>10179</v>
      </c>
      <c r="F12" s="950">
        <v>10288</v>
      </c>
      <c r="G12" s="950">
        <v>10357</v>
      </c>
      <c r="H12" s="950">
        <v>10436</v>
      </c>
      <c r="I12" s="950">
        <v>10513</v>
      </c>
      <c r="J12" s="950">
        <v>10586</v>
      </c>
      <c r="K12" s="950">
        <v>10657</v>
      </c>
      <c r="L12" s="950">
        <v>10705</v>
      </c>
      <c r="M12" s="950">
        <v>10703</v>
      </c>
      <c r="N12" s="428"/>
      <c r="O12" s="314">
        <v>35834</v>
      </c>
      <c r="P12" s="1891"/>
    </row>
    <row r="13" spans="1:43" ht="9.9499999999999993" customHeight="1" x14ac:dyDescent="0.2">
      <c r="A13" s="314"/>
      <c r="B13" s="375"/>
      <c r="C13" s="875" t="s">
        <v>64</v>
      </c>
      <c r="D13" s="871"/>
      <c r="E13" s="950">
        <v>1862</v>
      </c>
      <c r="F13" s="950">
        <v>1882</v>
      </c>
      <c r="G13" s="950">
        <v>1894</v>
      </c>
      <c r="H13" s="950">
        <v>1905</v>
      </c>
      <c r="I13" s="950">
        <v>1914</v>
      </c>
      <c r="J13" s="950">
        <v>1919</v>
      </c>
      <c r="K13" s="950">
        <v>1916</v>
      </c>
      <c r="L13" s="950">
        <v>1924</v>
      </c>
      <c r="M13" s="950">
        <v>1928</v>
      </c>
      <c r="N13" s="428"/>
      <c r="O13" s="314">
        <v>3304</v>
      </c>
      <c r="P13" s="1891"/>
    </row>
    <row r="14" spans="1:43" ht="9.9499999999999993" customHeight="1" x14ac:dyDescent="0.2">
      <c r="A14" s="314"/>
      <c r="B14" s="375"/>
      <c r="C14" s="875" t="s">
        <v>73</v>
      </c>
      <c r="D14" s="871"/>
      <c r="E14" s="950">
        <v>2087</v>
      </c>
      <c r="F14" s="950">
        <v>2090</v>
      </c>
      <c r="G14" s="950">
        <v>2092</v>
      </c>
      <c r="H14" s="950">
        <v>2103</v>
      </c>
      <c r="I14" s="950">
        <v>2110</v>
      </c>
      <c r="J14" s="950">
        <v>2122</v>
      </c>
      <c r="K14" s="950">
        <v>2127</v>
      </c>
      <c r="L14" s="950">
        <v>2132</v>
      </c>
      <c r="M14" s="950">
        <v>2140</v>
      </c>
      <c r="N14" s="428"/>
      <c r="O14" s="314">
        <v>6334</v>
      </c>
      <c r="P14" s="1891"/>
    </row>
    <row r="15" spans="1:43" ht="9.9499999999999993" customHeight="1" x14ac:dyDescent="0.2">
      <c r="A15" s="314"/>
      <c r="B15" s="375"/>
      <c r="C15" s="875" t="s">
        <v>59</v>
      </c>
      <c r="D15" s="871"/>
      <c r="E15" s="950">
        <v>4287</v>
      </c>
      <c r="F15" s="950">
        <v>4306</v>
      </c>
      <c r="G15" s="950">
        <v>4326</v>
      </c>
      <c r="H15" s="950">
        <v>4356</v>
      </c>
      <c r="I15" s="950">
        <v>4374</v>
      </c>
      <c r="J15" s="950">
        <v>4386</v>
      </c>
      <c r="K15" s="950">
        <v>4407</v>
      </c>
      <c r="L15" s="950">
        <v>4416</v>
      </c>
      <c r="M15" s="950">
        <v>4412</v>
      </c>
      <c r="N15" s="428"/>
      <c r="O15" s="314">
        <v>14052</v>
      </c>
      <c r="P15" s="1891"/>
      <c r="R15" s="1219"/>
    </row>
    <row r="16" spans="1:43" ht="9.9499999999999993" customHeight="1" x14ac:dyDescent="0.2">
      <c r="A16" s="314"/>
      <c r="B16" s="375"/>
      <c r="C16" s="875" t="s">
        <v>54</v>
      </c>
      <c r="D16" s="871"/>
      <c r="E16" s="950">
        <v>1849</v>
      </c>
      <c r="F16" s="950">
        <v>1854</v>
      </c>
      <c r="G16" s="950">
        <v>1858</v>
      </c>
      <c r="H16" s="950">
        <v>1858</v>
      </c>
      <c r="I16" s="950">
        <v>1867</v>
      </c>
      <c r="J16" s="950">
        <v>1865</v>
      </c>
      <c r="K16" s="950">
        <v>1869</v>
      </c>
      <c r="L16" s="950">
        <v>1873</v>
      </c>
      <c r="M16" s="950">
        <v>1882</v>
      </c>
      <c r="N16" s="428"/>
      <c r="O16" s="314">
        <v>5973</v>
      </c>
      <c r="P16" s="1891"/>
    </row>
    <row r="17" spans="1:16" ht="9.9499999999999993" customHeight="1" x14ac:dyDescent="0.2">
      <c r="A17" s="314"/>
      <c r="B17" s="375"/>
      <c r="C17" s="875" t="s">
        <v>72</v>
      </c>
      <c r="D17" s="871"/>
      <c r="E17" s="950">
        <v>4345</v>
      </c>
      <c r="F17" s="950">
        <v>4367</v>
      </c>
      <c r="G17" s="950">
        <v>4410</v>
      </c>
      <c r="H17" s="950">
        <v>4440</v>
      </c>
      <c r="I17" s="950">
        <v>4478</v>
      </c>
      <c r="J17" s="950">
        <v>4498</v>
      </c>
      <c r="K17" s="950">
        <v>4552</v>
      </c>
      <c r="L17" s="950">
        <v>4604</v>
      </c>
      <c r="M17" s="950">
        <v>4614</v>
      </c>
      <c r="N17" s="428"/>
      <c r="O17" s="314">
        <v>26102</v>
      </c>
      <c r="P17" s="1891"/>
    </row>
    <row r="18" spans="1:16" ht="9.9499999999999993" customHeight="1" x14ac:dyDescent="0.2">
      <c r="A18" s="314"/>
      <c r="B18" s="375"/>
      <c r="C18" s="875" t="s">
        <v>74</v>
      </c>
      <c r="D18" s="871"/>
      <c r="E18" s="950">
        <v>2034</v>
      </c>
      <c r="F18" s="950">
        <v>2054</v>
      </c>
      <c r="G18" s="950">
        <v>2073</v>
      </c>
      <c r="H18" s="950">
        <v>2092</v>
      </c>
      <c r="I18" s="950">
        <v>2105</v>
      </c>
      <c r="J18" s="950">
        <v>2116</v>
      </c>
      <c r="K18" s="950">
        <v>2127</v>
      </c>
      <c r="L18" s="950">
        <v>2133</v>
      </c>
      <c r="M18" s="950">
        <v>2134</v>
      </c>
      <c r="N18" s="428"/>
      <c r="O18" s="314">
        <v>4393</v>
      </c>
      <c r="P18" s="1891"/>
    </row>
    <row r="19" spans="1:16" ht="9.9499999999999993" customHeight="1" x14ac:dyDescent="0.2">
      <c r="A19" s="314"/>
      <c r="B19" s="375"/>
      <c r="C19" s="875" t="s">
        <v>58</v>
      </c>
      <c r="D19" s="871"/>
      <c r="E19" s="950">
        <v>4451</v>
      </c>
      <c r="F19" s="950">
        <v>4459</v>
      </c>
      <c r="G19" s="950">
        <v>4487</v>
      </c>
      <c r="H19" s="950">
        <v>4524</v>
      </c>
      <c r="I19" s="950">
        <v>4548</v>
      </c>
      <c r="J19" s="950">
        <v>4578</v>
      </c>
      <c r="K19" s="950">
        <v>4610</v>
      </c>
      <c r="L19" s="950">
        <v>4637</v>
      </c>
      <c r="M19" s="950">
        <v>4638</v>
      </c>
      <c r="N19" s="428"/>
      <c r="O19" s="314">
        <v>16923</v>
      </c>
      <c r="P19" s="1891"/>
    </row>
    <row r="20" spans="1:16" ht="9.9499999999999993" customHeight="1" x14ac:dyDescent="0.2">
      <c r="A20" s="314"/>
      <c r="B20" s="375"/>
      <c r="C20" s="875" t="s">
        <v>57</v>
      </c>
      <c r="D20" s="871"/>
      <c r="E20" s="950">
        <v>20287</v>
      </c>
      <c r="F20" s="950">
        <v>20439</v>
      </c>
      <c r="G20" s="950">
        <v>20568</v>
      </c>
      <c r="H20" s="950">
        <v>20747</v>
      </c>
      <c r="I20" s="950">
        <v>20942</v>
      </c>
      <c r="J20" s="950">
        <v>21117</v>
      </c>
      <c r="K20" s="950">
        <v>21312</v>
      </c>
      <c r="L20" s="950">
        <v>21530</v>
      </c>
      <c r="M20" s="950">
        <v>21588</v>
      </c>
      <c r="N20" s="428"/>
      <c r="O20" s="314">
        <v>81201</v>
      </c>
      <c r="P20" s="1891"/>
    </row>
    <row r="21" spans="1:16" ht="9.9499999999999993" customHeight="1" x14ac:dyDescent="0.2">
      <c r="A21" s="314"/>
      <c r="B21" s="375"/>
      <c r="C21" s="875" t="s">
        <v>55</v>
      </c>
      <c r="D21" s="871"/>
      <c r="E21" s="950">
        <v>1447</v>
      </c>
      <c r="F21" s="950">
        <v>1456</v>
      </c>
      <c r="G21" s="950">
        <v>1463</v>
      </c>
      <c r="H21" s="950">
        <v>1468</v>
      </c>
      <c r="I21" s="950">
        <v>1474</v>
      </c>
      <c r="J21" s="950">
        <v>1485</v>
      </c>
      <c r="K21" s="950">
        <v>1498</v>
      </c>
      <c r="L21" s="950">
        <v>1510</v>
      </c>
      <c r="M21" s="950">
        <v>1509</v>
      </c>
      <c r="N21" s="428"/>
      <c r="O21" s="314">
        <v>4403</v>
      </c>
      <c r="P21" s="1891"/>
    </row>
    <row r="22" spans="1:16" ht="9.9499999999999993" customHeight="1" x14ac:dyDescent="0.2">
      <c r="A22" s="314"/>
      <c r="B22" s="375"/>
      <c r="C22" s="875" t="s">
        <v>61</v>
      </c>
      <c r="D22" s="871"/>
      <c r="E22" s="950">
        <v>19823</v>
      </c>
      <c r="F22" s="950">
        <v>19997</v>
      </c>
      <c r="G22" s="950">
        <v>20144</v>
      </c>
      <c r="H22" s="950">
        <v>20300</v>
      </c>
      <c r="I22" s="950">
        <v>20472</v>
      </c>
      <c r="J22" s="950">
        <v>20737</v>
      </c>
      <c r="K22" s="950">
        <v>20926</v>
      </c>
      <c r="L22" s="950">
        <v>21041</v>
      </c>
      <c r="M22" s="950">
        <v>21048</v>
      </c>
      <c r="N22" s="428"/>
      <c r="O22" s="314">
        <v>88638</v>
      </c>
      <c r="P22" s="1891"/>
    </row>
    <row r="23" spans="1:16" ht="9.9499999999999993" customHeight="1" x14ac:dyDescent="0.2">
      <c r="A23" s="314"/>
      <c r="B23" s="375"/>
      <c r="C23" s="875" t="s">
        <v>77</v>
      </c>
      <c r="D23" s="871"/>
      <c r="E23" s="950">
        <v>5182</v>
      </c>
      <c r="F23" s="950">
        <v>5235</v>
      </c>
      <c r="G23" s="950">
        <v>5266</v>
      </c>
      <c r="H23" s="950">
        <v>5317</v>
      </c>
      <c r="I23" s="950">
        <v>5369</v>
      </c>
      <c r="J23" s="950">
        <v>5396</v>
      </c>
      <c r="K23" s="950">
        <v>5460</v>
      </c>
      <c r="L23" s="950">
        <v>5503</v>
      </c>
      <c r="M23" s="950">
        <v>5533</v>
      </c>
      <c r="N23" s="428"/>
      <c r="O23" s="314">
        <v>18640</v>
      </c>
      <c r="P23" s="1891"/>
    </row>
    <row r="24" spans="1:16" ht="9.9499999999999993" customHeight="1" x14ac:dyDescent="0.2">
      <c r="A24" s="314"/>
      <c r="B24" s="375"/>
      <c r="C24" s="875" t="s">
        <v>56</v>
      </c>
      <c r="D24" s="871"/>
      <c r="E24" s="950">
        <v>9097</v>
      </c>
      <c r="F24" s="950">
        <v>9175</v>
      </c>
      <c r="G24" s="950">
        <v>9224</v>
      </c>
      <c r="H24" s="950">
        <v>9288</v>
      </c>
      <c r="I24" s="950">
        <v>9338</v>
      </c>
      <c r="J24" s="950">
        <v>9410</v>
      </c>
      <c r="K24" s="950">
        <v>9494</v>
      </c>
      <c r="L24" s="950">
        <v>9530</v>
      </c>
      <c r="M24" s="950">
        <v>9532</v>
      </c>
      <c r="N24" s="428"/>
      <c r="O24" s="314">
        <v>35533</v>
      </c>
      <c r="P24" s="1891"/>
    </row>
    <row r="25" spans="1:16" ht="9.9499999999999993" customHeight="1" x14ac:dyDescent="0.2">
      <c r="A25" s="314"/>
      <c r="B25" s="375"/>
      <c r="C25" s="875" t="s">
        <v>63</v>
      </c>
      <c r="D25" s="871"/>
      <c r="E25" s="950">
        <v>2898</v>
      </c>
      <c r="F25" s="950">
        <v>2900</v>
      </c>
      <c r="G25" s="950">
        <v>2917</v>
      </c>
      <c r="H25" s="950">
        <v>2936</v>
      </c>
      <c r="I25" s="950">
        <v>2957</v>
      </c>
      <c r="J25" s="950">
        <v>2970</v>
      </c>
      <c r="K25" s="950">
        <v>2992</v>
      </c>
      <c r="L25" s="950">
        <v>3005</v>
      </c>
      <c r="M25" s="950">
        <v>3004</v>
      </c>
      <c r="N25" s="428"/>
      <c r="O25" s="314">
        <v>6979</v>
      </c>
      <c r="P25" s="1891"/>
    </row>
    <row r="26" spans="1:16" ht="9.9499999999999993" customHeight="1" x14ac:dyDescent="0.2">
      <c r="A26" s="314"/>
      <c r="B26" s="375"/>
      <c r="C26" s="875" t="s">
        <v>65</v>
      </c>
      <c r="D26" s="871"/>
      <c r="E26" s="950">
        <v>2855</v>
      </c>
      <c r="F26" s="950">
        <v>2879</v>
      </c>
      <c r="G26" s="950">
        <v>2910</v>
      </c>
      <c r="H26" s="950">
        <v>2934</v>
      </c>
      <c r="I26" s="950">
        <v>2956</v>
      </c>
      <c r="J26" s="950">
        <v>2977</v>
      </c>
      <c r="K26" s="950">
        <v>3011</v>
      </c>
      <c r="L26" s="950">
        <v>3029</v>
      </c>
      <c r="M26" s="950">
        <v>3034</v>
      </c>
      <c r="N26" s="428"/>
      <c r="O26" s="314">
        <v>5622</v>
      </c>
      <c r="P26" s="1891"/>
    </row>
    <row r="27" spans="1:16" ht="9.9499999999999993" customHeight="1" x14ac:dyDescent="0.2">
      <c r="A27" s="314"/>
      <c r="B27" s="375"/>
      <c r="C27" s="875" t="s">
        <v>75</v>
      </c>
      <c r="D27" s="871"/>
      <c r="E27" s="950">
        <v>4233</v>
      </c>
      <c r="F27" s="950">
        <v>4255</v>
      </c>
      <c r="G27" s="950">
        <v>4283</v>
      </c>
      <c r="H27" s="950">
        <v>4308</v>
      </c>
      <c r="I27" s="950">
        <v>4322</v>
      </c>
      <c r="J27" s="950">
        <v>4344</v>
      </c>
      <c r="K27" s="950">
        <v>4366</v>
      </c>
      <c r="L27" s="950">
        <v>4387</v>
      </c>
      <c r="M27" s="950">
        <v>4398</v>
      </c>
      <c r="N27" s="428"/>
      <c r="O27" s="314">
        <v>12225</v>
      </c>
      <c r="P27" s="1891"/>
    </row>
    <row r="28" spans="1:16" ht="9.9499999999999993" customHeight="1" x14ac:dyDescent="0.2">
      <c r="A28" s="314"/>
      <c r="B28" s="375"/>
      <c r="C28" s="875" t="s">
        <v>125</v>
      </c>
      <c r="D28" s="871"/>
      <c r="E28" s="950">
        <v>3290</v>
      </c>
      <c r="F28" s="950">
        <v>3299</v>
      </c>
      <c r="G28" s="950">
        <v>3312</v>
      </c>
      <c r="H28" s="950">
        <v>3328</v>
      </c>
      <c r="I28" s="950">
        <v>3345</v>
      </c>
      <c r="J28" s="950">
        <v>3365</v>
      </c>
      <c r="K28" s="950">
        <v>3391</v>
      </c>
      <c r="L28" s="950">
        <v>3428</v>
      </c>
      <c r="M28" s="950">
        <v>3447</v>
      </c>
      <c r="N28" s="428"/>
      <c r="O28" s="314">
        <v>8291</v>
      </c>
      <c r="P28" s="1891"/>
    </row>
    <row r="29" spans="1:16" ht="9.9499999999999993" customHeight="1" x14ac:dyDescent="0.2">
      <c r="A29" s="314"/>
      <c r="B29" s="375"/>
      <c r="C29" s="875" t="s">
        <v>126</v>
      </c>
      <c r="D29" s="871"/>
      <c r="E29" s="950">
        <v>3540</v>
      </c>
      <c r="F29" s="950">
        <v>3585</v>
      </c>
      <c r="G29" s="950">
        <v>3601</v>
      </c>
      <c r="H29" s="950">
        <v>3629</v>
      </c>
      <c r="I29" s="950">
        <v>3647</v>
      </c>
      <c r="J29" s="950">
        <v>3648</v>
      </c>
      <c r="K29" s="950">
        <v>3668</v>
      </c>
      <c r="L29" s="950">
        <v>3663</v>
      </c>
      <c r="M29" s="950">
        <v>3656</v>
      </c>
      <c r="N29" s="428"/>
      <c r="O29" s="314">
        <v>12043</v>
      </c>
      <c r="P29" s="1891"/>
    </row>
    <row r="30" spans="1:16" ht="9.9499999999999993" customHeight="1" x14ac:dyDescent="0.2">
      <c r="A30" s="314"/>
      <c r="B30" s="375"/>
      <c r="C30" s="875" t="s">
        <v>493</v>
      </c>
      <c r="D30" s="871"/>
      <c r="E30" s="950">
        <v>295</v>
      </c>
      <c r="F30" s="950">
        <v>296</v>
      </c>
      <c r="G30" s="950">
        <v>295</v>
      </c>
      <c r="H30" s="950">
        <v>293</v>
      </c>
      <c r="I30" s="950">
        <v>293</v>
      </c>
      <c r="J30" s="950">
        <v>287</v>
      </c>
      <c r="K30" s="950">
        <v>287</v>
      </c>
      <c r="L30" s="950">
        <v>287</v>
      </c>
      <c r="M30" s="950">
        <v>286</v>
      </c>
      <c r="N30" s="428"/>
      <c r="O30" s="314"/>
      <c r="P30" s="1891"/>
    </row>
    <row r="31" spans="1:16" ht="9.75" customHeight="1" thickBot="1" x14ac:dyDescent="0.25">
      <c r="A31" s="314"/>
      <c r="B31" s="375"/>
      <c r="C31" s="875"/>
      <c r="D31" s="2336" t="s">
        <v>700</v>
      </c>
      <c r="E31" s="2336"/>
      <c r="F31" s="2336"/>
      <c r="G31" s="2336"/>
      <c r="H31" s="2336"/>
      <c r="I31" s="2336"/>
      <c r="J31" s="2336"/>
      <c r="K31" s="2336"/>
      <c r="L31" s="2336"/>
      <c r="M31" s="2336"/>
      <c r="N31" s="2336"/>
      <c r="O31" s="314"/>
    </row>
    <row r="32" spans="1:16" ht="13.5" customHeight="1" thickBot="1" x14ac:dyDescent="0.25">
      <c r="A32" s="314"/>
      <c r="B32" s="375"/>
      <c r="C32" s="2317" t="s">
        <v>500</v>
      </c>
      <c r="D32" s="2318"/>
      <c r="E32" s="2318"/>
      <c r="F32" s="2318"/>
      <c r="G32" s="2318"/>
      <c r="H32" s="2318"/>
      <c r="I32" s="2318"/>
      <c r="J32" s="2318"/>
      <c r="K32" s="2318"/>
      <c r="L32" s="2318"/>
      <c r="M32" s="2319"/>
      <c r="N32" s="428"/>
      <c r="O32" s="314"/>
    </row>
    <row r="33" spans="1:43" s="345" customFormat="1" ht="8.25" customHeight="1" x14ac:dyDescent="0.2">
      <c r="A33" s="342"/>
      <c r="B33" s="1000"/>
      <c r="C33" s="472" t="s">
        <v>76</v>
      </c>
      <c r="D33" s="1001"/>
      <c r="E33" s="1002"/>
      <c r="F33" s="1002"/>
      <c r="G33" s="1002"/>
      <c r="H33" s="1002"/>
      <c r="I33" s="1002"/>
      <c r="J33" s="1002"/>
      <c r="K33" s="1002"/>
      <c r="L33" s="1002"/>
      <c r="M33" s="1002"/>
      <c r="N33" s="488"/>
      <c r="O33" s="342"/>
      <c r="P33" s="491"/>
      <c r="Q33" s="860"/>
      <c r="R33" s="860"/>
      <c r="S33" s="860"/>
      <c r="T33" s="860"/>
      <c r="U33" s="860"/>
      <c r="V33" s="860"/>
      <c r="W33" s="491"/>
      <c r="X33" s="491"/>
      <c r="Y33" s="491"/>
      <c r="Z33" s="491"/>
      <c r="AA33" s="491"/>
      <c r="AB33" s="491"/>
      <c r="AC33" s="491"/>
      <c r="AD33" s="491"/>
      <c r="AE33" s="491"/>
      <c r="AF33" s="491"/>
      <c r="AG33" s="491"/>
      <c r="AH33" s="491"/>
      <c r="AI33" s="491"/>
      <c r="AJ33" s="491"/>
      <c r="AK33" s="491"/>
      <c r="AL33" s="491"/>
      <c r="AM33" s="491"/>
      <c r="AN33" s="491"/>
      <c r="AO33" s="491"/>
      <c r="AP33" s="491"/>
      <c r="AQ33" s="491"/>
    </row>
    <row r="34" spans="1:43" s="352" customFormat="1" ht="12" customHeight="1" x14ac:dyDescent="0.2">
      <c r="A34" s="348"/>
      <c r="B34" s="629"/>
      <c r="C34" s="2353" t="s">
        <v>445</v>
      </c>
      <c r="D34" s="2353"/>
      <c r="E34" s="350">
        <v>269212</v>
      </c>
      <c r="F34" s="350">
        <v>276665</v>
      </c>
      <c r="G34" s="350">
        <v>241687</v>
      </c>
      <c r="H34" s="350">
        <v>240988</v>
      </c>
      <c r="I34" s="350">
        <v>231212</v>
      </c>
      <c r="J34" s="350">
        <v>234267</v>
      </c>
      <c r="K34" s="350">
        <v>216631</v>
      </c>
      <c r="L34" s="350">
        <v>213423</v>
      </c>
      <c r="M34" s="350">
        <v>212968</v>
      </c>
      <c r="N34" s="649"/>
      <c r="O34" s="348"/>
      <c r="P34" s="1947"/>
      <c r="Q34" s="1921"/>
      <c r="R34" s="1891"/>
      <c r="S34" s="860"/>
      <c r="T34" s="860"/>
      <c r="U34" s="860"/>
      <c r="V34" s="860"/>
      <c r="W34" s="1949"/>
      <c r="X34" s="1949"/>
      <c r="Y34" s="1949"/>
      <c r="Z34" s="1949"/>
      <c r="AA34" s="1949"/>
      <c r="AB34" s="1949"/>
      <c r="AC34" s="1949"/>
      <c r="AD34" s="1949"/>
      <c r="AE34" s="1949"/>
      <c r="AF34" s="1949"/>
      <c r="AG34" s="1949"/>
      <c r="AH34" s="1949"/>
      <c r="AI34" s="1949"/>
      <c r="AJ34" s="1949"/>
      <c r="AK34" s="1949"/>
      <c r="AL34" s="1949"/>
      <c r="AM34" s="1949"/>
      <c r="AN34" s="1949"/>
      <c r="AO34" s="1949"/>
      <c r="AP34" s="1949"/>
      <c r="AQ34" s="1949"/>
    </row>
    <row r="35" spans="1:43" s="352" customFormat="1" ht="9.6" customHeight="1" x14ac:dyDescent="0.2">
      <c r="A35" s="348"/>
      <c r="B35" s="629"/>
      <c r="C35" s="1228" t="s">
        <v>298</v>
      </c>
      <c r="D35" s="1228"/>
      <c r="E35" s="50"/>
      <c r="F35" s="50"/>
      <c r="G35" s="50"/>
      <c r="H35" s="50"/>
      <c r="I35" s="50"/>
      <c r="J35" s="50"/>
      <c r="K35" s="50"/>
      <c r="L35" s="50"/>
      <c r="M35" s="50"/>
      <c r="N35" s="649"/>
      <c r="O35" s="348"/>
      <c r="P35" s="1949"/>
      <c r="Q35" s="1921"/>
      <c r="R35" s="860"/>
      <c r="S35" s="860"/>
      <c r="T35" s="860"/>
      <c r="U35" s="860"/>
      <c r="V35" s="860"/>
      <c r="W35" s="1949"/>
      <c r="X35" s="1949"/>
      <c r="Y35" s="1949"/>
      <c r="Z35" s="1949"/>
      <c r="AA35" s="1949"/>
      <c r="AB35" s="1949"/>
      <c r="AC35" s="1949"/>
      <c r="AD35" s="1949"/>
      <c r="AE35" s="1949"/>
      <c r="AF35" s="1949"/>
      <c r="AG35" s="1949"/>
      <c r="AH35" s="1949"/>
      <c r="AI35" s="1949"/>
      <c r="AJ35" s="1949"/>
      <c r="AK35" s="1949"/>
      <c r="AL35" s="1949"/>
      <c r="AM35" s="1949"/>
      <c r="AN35" s="1949"/>
      <c r="AO35" s="1949"/>
      <c r="AP35" s="1949"/>
      <c r="AQ35" s="1949"/>
    </row>
    <row r="36" spans="1:43" s="328" customFormat="1" ht="12.75" customHeight="1" x14ac:dyDescent="0.2">
      <c r="A36" s="326"/>
      <c r="B36" s="958"/>
      <c r="C36" s="2354" t="s">
        <v>135</v>
      </c>
      <c r="D36" s="2354"/>
      <c r="E36" s="873">
        <v>209025</v>
      </c>
      <c r="F36" s="873">
        <v>195743</v>
      </c>
      <c r="G36" s="873">
        <v>173578</v>
      </c>
      <c r="H36" s="873">
        <v>168512</v>
      </c>
      <c r="I36" s="873">
        <v>164962</v>
      </c>
      <c r="J36" s="873">
        <v>165506</v>
      </c>
      <c r="K36" s="873">
        <v>149939</v>
      </c>
      <c r="L36" s="873">
        <v>147494</v>
      </c>
      <c r="M36" s="873">
        <v>145750</v>
      </c>
      <c r="N36" s="533"/>
      <c r="O36" s="326"/>
      <c r="P36" s="1835"/>
      <c r="Q36" s="1921"/>
      <c r="R36" s="1891"/>
      <c r="S36" s="860"/>
      <c r="T36" s="860"/>
      <c r="U36" s="860"/>
      <c r="V36" s="860"/>
      <c r="W36" s="621"/>
      <c r="X36" s="621"/>
      <c r="Y36" s="621"/>
      <c r="Z36" s="621"/>
      <c r="AA36" s="621"/>
      <c r="AB36" s="621"/>
      <c r="AC36" s="621"/>
      <c r="AD36" s="621"/>
      <c r="AE36" s="621"/>
      <c r="AF36" s="621"/>
      <c r="AG36" s="621"/>
      <c r="AH36" s="621"/>
      <c r="AI36" s="621"/>
      <c r="AJ36" s="621"/>
      <c r="AK36" s="621"/>
      <c r="AL36" s="621"/>
      <c r="AM36" s="621"/>
      <c r="AN36" s="621"/>
      <c r="AO36" s="621"/>
      <c r="AP36" s="621"/>
      <c r="AQ36" s="621"/>
    </row>
    <row r="37" spans="1:43" s="328" customFormat="1" ht="23.25" customHeight="1" x14ac:dyDescent="0.2">
      <c r="A37" s="326"/>
      <c r="B37" s="958"/>
      <c r="C37" s="2354" t="s">
        <v>136</v>
      </c>
      <c r="D37" s="2354"/>
      <c r="E37" s="873">
        <v>10669</v>
      </c>
      <c r="F37" s="873">
        <v>9471</v>
      </c>
      <c r="G37" s="873">
        <v>7725</v>
      </c>
      <c r="H37" s="873">
        <v>7137</v>
      </c>
      <c r="I37" s="873">
        <v>6893</v>
      </c>
      <c r="J37" s="873">
        <v>6766</v>
      </c>
      <c r="K37" s="873">
        <v>5901</v>
      </c>
      <c r="L37" s="873">
        <v>5865</v>
      </c>
      <c r="M37" s="873">
        <v>6621</v>
      </c>
      <c r="N37" s="533"/>
      <c r="O37" s="326"/>
      <c r="P37" s="1835"/>
      <c r="Q37" s="1921"/>
      <c r="R37" s="1891"/>
      <c r="S37" s="1815"/>
      <c r="T37" s="621"/>
      <c r="U37" s="621"/>
      <c r="V37" s="621"/>
      <c r="W37" s="621"/>
      <c r="X37" s="621"/>
      <c r="Y37" s="621"/>
      <c r="Z37" s="621"/>
      <c r="AA37" s="621"/>
      <c r="AB37" s="621"/>
      <c r="AC37" s="621"/>
      <c r="AD37" s="621"/>
      <c r="AE37" s="621"/>
      <c r="AF37" s="621"/>
      <c r="AG37" s="621"/>
      <c r="AH37" s="621"/>
      <c r="AI37" s="621"/>
      <c r="AJ37" s="621"/>
      <c r="AK37" s="621"/>
      <c r="AL37" s="621"/>
      <c r="AM37" s="621"/>
      <c r="AN37" s="621"/>
      <c r="AO37" s="621"/>
      <c r="AP37" s="621"/>
      <c r="AQ37" s="621"/>
    </row>
    <row r="38" spans="1:43" s="328" customFormat="1" ht="21.75" customHeight="1" x14ac:dyDescent="0.2">
      <c r="A38" s="326"/>
      <c r="B38" s="958"/>
      <c r="C38" s="2354" t="s">
        <v>138</v>
      </c>
      <c r="D38" s="2354"/>
      <c r="E38" s="873">
        <v>19131</v>
      </c>
      <c r="F38" s="873">
        <v>16591</v>
      </c>
      <c r="G38" s="873">
        <v>14067</v>
      </c>
      <c r="H38" s="873">
        <v>12943</v>
      </c>
      <c r="I38" s="873">
        <v>12686</v>
      </c>
      <c r="J38" s="873">
        <v>13468</v>
      </c>
      <c r="K38" s="873">
        <v>14155</v>
      </c>
      <c r="L38" s="873">
        <v>14853</v>
      </c>
      <c r="M38" s="873">
        <v>15042</v>
      </c>
      <c r="N38" s="533"/>
      <c r="O38" s="326"/>
      <c r="P38" s="1835"/>
      <c r="Q38" s="1921"/>
      <c r="R38" s="1891"/>
      <c r="S38" s="621"/>
      <c r="T38" s="621"/>
      <c r="U38" s="621"/>
      <c r="V38" s="621"/>
      <c r="W38" s="621"/>
      <c r="X38" s="621"/>
      <c r="Y38" s="621"/>
      <c r="Z38" s="621"/>
      <c r="AA38" s="621"/>
      <c r="AB38" s="621"/>
      <c r="AC38" s="621"/>
      <c r="AD38" s="621"/>
      <c r="AE38" s="621"/>
      <c r="AF38" s="621"/>
      <c r="AG38" s="621"/>
      <c r="AH38" s="621"/>
      <c r="AI38" s="621"/>
      <c r="AJ38" s="621"/>
      <c r="AK38" s="621"/>
      <c r="AL38" s="621"/>
      <c r="AM38" s="621"/>
      <c r="AN38" s="621"/>
      <c r="AO38" s="621"/>
      <c r="AP38" s="621"/>
      <c r="AQ38" s="621"/>
    </row>
    <row r="39" spans="1:43" s="328" customFormat="1" ht="20.25" customHeight="1" x14ac:dyDescent="0.2">
      <c r="A39" s="326"/>
      <c r="B39" s="958"/>
      <c r="C39" s="2354" t="s">
        <v>139</v>
      </c>
      <c r="D39" s="2354"/>
      <c r="E39" s="873">
        <v>12</v>
      </c>
      <c r="F39" s="873">
        <v>11</v>
      </c>
      <c r="G39" s="873">
        <v>9</v>
      </c>
      <c r="H39" s="873">
        <v>11</v>
      </c>
      <c r="I39" s="873">
        <v>10</v>
      </c>
      <c r="J39" s="873">
        <v>10</v>
      </c>
      <c r="K39" s="873">
        <v>9</v>
      </c>
      <c r="L39" s="873">
        <v>8</v>
      </c>
      <c r="M39" s="873">
        <v>8</v>
      </c>
      <c r="N39" s="533"/>
      <c r="O39" s="326"/>
      <c r="P39" s="1835"/>
      <c r="Q39" s="1921"/>
      <c r="R39" s="1891"/>
      <c r="S39" s="621"/>
      <c r="T39" s="621"/>
      <c r="U39" s="621"/>
      <c r="V39" s="621"/>
      <c r="W39" s="621"/>
      <c r="X39" s="621"/>
      <c r="Y39" s="621"/>
      <c r="Z39" s="621"/>
      <c r="AA39" s="621"/>
      <c r="AB39" s="621"/>
      <c r="AC39" s="621"/>
      <c r="AD39" s="621"/>
      <c r="AE39" s="621"/>
      <c r="AF39" s="621"/>
      <c r="AG39" s="621"/>
      <c r="AH39" s="621"/>
      <c r="AI39" s="621"/>
      <c r="AJ39" s="621"/>
      <c r="AK39" s="621"/>
      <c r="AL39" s="621"/>
      <c r="AM39" s="621"/>
      <c r="AN39" s="621"/>
      <c r="AO39" s="621"/>
      <c r="AP39" s="621"/>
      <c r="AQ39" s="621"/>
    </row>
    <row r="40" spans="1:43" s="328" customFormat="1" ht="20.25" customHeight="1" x14ac:dyDescent="0.2">
      <c r="A40" s="326"/>
      <c r="B40" s="958"/>
      <c r="C40" s="2354" t="s">
        <v>429</v>
      </c>
      <c r="D40" s="2354"/>
      <c r="E40" s="873">
        <v>133</v>
      </c>
      <c r="F40" s="873">
        <v>52</v>
      </c>
      <c r="G40" s="873">
        <v>30</v>
      </c>
      <c r="H40" s="873">
        <v>53</v>
      </c>
      <c r="I40" s="873">
        <v>58</v>
      </c>
      <c r="J40" s="873">
        <v>66</v>
      </c>
      <c r="K40" s="873">
        <v>66</v>
      </c>
      <c r="L40" s="873">
        <v>85</v>
      </c>
      <c r="M40" s="873">
        <v>87</v>
      </c>
      <c r="N40" s="533"/>
      <c r="O40" s="326"/>
      <c r="P40" s="1835"/>
      <c r="Q40" s="1953"/>
      <c r="R40" s="1891"/>
      <c r="S40" s="621"/>
      <c r="T40" s="621"/>
      <c r="U40" s="621"/>
      <c r="V40" s="621"/>
      <c r="W40" s="621"/>
      <c r="X40" s="621"/>
      <c r="Y40" s="621"/>
      <c r="Z40" s="621"/>
      <c r="AA40" s="621"/>
      <c r="AB40" s="621"/>
      <c r="AC40" s="621"/>
      <c r="AD40" s="621"/>
      <c r="AE40" s="621"/>
      <c r="AF40" s="621"/>
      <c r="AG40" s="621"/>
      <c r="AH40" s="621"/>
      <c r="AI40" s="621"/>
      <c r="AJ40" s="621"/>
      <c r="AK40" s="621"/>
      <c r="AL40" s="621"/>
      <c r="AM40" s="621"/>
      <c r="AN40" s="621"/>
      <c r="AO40" s="621"/>
      <c r="AP40" s="621"/>
      <c r="AQ40" s="621"/>
    </row>
    <row r="41" spans="1:43" s="328" customFormat="1" ht="20.25" customHeight="1" x14ac:dyDescent="0.2">
      <c r="A41" s="326"/>
      <c r="B41" s="958"/>
      <c r="C41" s="2354" t="s">
        <v>496</v>
      </c>
      <c r="D41" s="2354"/>
      <c r="E41" s="873">
        <v>29478</v>
      </c>
      <c r="F41" s="873">
        <v>35743</v>
      </c>
      <c r="G41" s="873">
        <v>39096</v>
      </c>
      <c r="H41" s="873">
        <v>43120</v>
      </c>
      <c r="I41" s="873">
        <v>43618</v>
      </c>
      <c r="J41" s="873">
        <v>43571</v>
      </c>
      <c r="K41" s="873">
        <v>42051</v>
      </c>
      <c r="L41" s="873">
        <v>41359</v>
      </c>
      <c r="M41" s="873">
        <v>41222</v>
      </c>
      <c r="N41" s="533"/>
      <c r="O41" s="326"/>
      <c r="P41" s="1835"/>
      <c r="Q41" s="1891"/>
      <c r="R41" s="1921"/>
      <c r="S41" s="1815"/>
      <c r="T41" s="621"/>
      <c r="U41" s="621"/>
      <c r="V41" s="621"/>
      <c r="W41" s="621"/>
      <c r="X41" s="621"/>
      <c r="Y41" s="621"/>
      <c r="Z41" s="621"/>
      <c r="AA41" s="621"/>
      <c r="AB41" s="621"/>
      <c r="AC41" s="621"/>
      <c r="AD41" s="621"/>
      <c r="AE41" s="621"/>
      <c r="AF41" s="621"/>
      <c r="AG41" s="621"/>
      <c r="AH41" s="621"/>
      <c r="AI41" s="621"/>
      <c r="AJ41" s="621"/>
      <c r="AK41" s="621"/>
      <c r="AL41" s="621"/>
      <c r="AM41" s="621"/>
      <c r="AN41" s="621"/>
      <c r="AO41" s="621"/>
      <c r="AP41" s="621"/>
      <c r="AQ41" s="621"/>
    </row>
    <row r="42" spans="1:43" ht="9.6" customHeight="1" x14ac:dyDescent="0.2">
      <c r="A42" s="314"/>
      <c r="B42" s="375"/>
      <c r="C42" s="2353" t="s">
        <v>498</v>
      </c>
      <c r="D42" s="2353"/>
      <c r="E42" s="350"/>
      <c r="F42" s="350"/>
      <c r="G42" s="350"/>
      <c r="H42" s="350"/>
      <c r="I42" s="350"/>
      <c r="J42" s="350"/>
      <c r="K42" s="350"/>
      <c r="L42" s="350"/>
      <c r="M42" s="350"/>
      <c r="N42" s="428"/>
      <c r="O42" s="314"/>
      <c r="Q42" s="1921"/>
      <c r="R42" s="1095"/>
    </row>
    <row r="43" spans="1:43" ht="9.9499999999999993" customHeight="1" x14ac:dyDescent="0.2">
      <c r="A43" s="314"/>
      <c r="B43" s="375"/>
      <c r="C43" s="875" t="s">
        <v>60</v>
      </c>
      <c r="D43" s="871"/>
      <c r="E43" s="872">
        <v>15346</v>
      </c>
      <c r="F43" s="872">
        <v>15976</v>
      </c>
      <c r="G43" s="872">
        <v>14269</v>
      </c>
      <c r="H43" s="872">
        <v>14741</v>
      </c>
      <c r="I43" s="872">
        <v>14159</v>
      </c>
      <c r="J43" s="872">
        <v>14781</v>
      </c>
      <c r="K43" s="872">
        <v>13338</v>
      </c>
      <c r="L43" s="872">
        <v>13096</v>
      </c>
      <c r="M43" s="872">
        <v>12848</v>
      </c>
      <c r="N43" s="428"/>
      <c r="O43" s="314">
        <v>24716</v>
      </c>
      <c r="P43" s="1891"/>
      <c r="R43" s="1095"/>
    </row>
    <row r="44" spans="1:43" ht="9.9499999999999993" customHeight="1" x14ac:dyDescent="0.2">
      <c r="A44" s="314"/>
      <c r="B44" s="375"/>
      <c r="C44" s="875" t="s">
        <v>53</v>
      </c>
      <c r="D44" s="871"/>
      <c r="E44" s="872">
        <v>4119</v>
      </c>
      <c r="F44" s="872">
        <v>4067</v>
      </c>
      <c r="G44" s="872">
        <v>3063</v>
      </c>
      <c r="H44" s="872">
        <v>2890</v>
      </c>
      <c r="I44" s="872">
        <v>2737</v>
      </c>
      <c r="J44" s="872">
        <v>2742</v>
      </c>
      <c r="K44" s="872">
        <v>2716</v>
      </c>
      <c r="L44" s="872">
        <v>2898</v>
      </c>
      <c r="M44" s="872">
        <v>3227</v>
      </c>
      <c r="N44" s="428"/>
      <c r="O44" s="314">
        <v>5505</v>
      </c>
      <c r="P44" s="1891"/>
      <c r="R44" s="1775"/>
      <c r="S44" s="1775"/>
      <c r="T44" s="1775"/>
    </row>
    <row r="45" spans="1:43" ht="9.9499999999999993" customHeight="1" x14ac:dyDescent="0.2">
      <c r="A45" s="314"/>
      <c r="B45" s="375"/>
      <c r="C45" s="875" t="s">
        <v>62</v>
      </c>
      <c r="D45" s="871"/>
      <c r="E45" s="872">
        <v>21038</v>
      </c>
      <c r="F45" s="872">
        <v>21436</v>
      </c>
      <c r="G45" s="872">
        <v>19493</v>
      </c>
      <c r="H45" s="872">
        <v>19572</v>
      </c>
      <c r="I45" s="872">
        <v>19030</v>
      </c>
      <c r="J45" s="872">
        <v>19913</v>
      </c>
      <c r="K45" s="872">
        <v>18201</v>
      </c>
      <c r="L45" s="872">
        <v>17632</v>
      </c>
      <c r="M45" s="872">
        <v>17162</v>
      </c>
      <c r="N45" s="428"/>
      <c r="O45" s="314">
        <v>35834</v>
      </c>
      <c r="P45" s="1891"/>
    </row>
    <row r="46" spans="1:43" ht="9.9499999999999993" customHeight="1" x14ac:dyDescent="0.2">
      <c r="A46" s="314"/>
      <c r="B46" s="375"/>
      <c r="C46" s="875" t="s">
        <v>64</v>
      </c>
      <c r="D46" s="871"/>
      <c r="E46" s="872">
        <v>1698</v>
      </c>
      <c r="F46" s="872">
        <v>1816</v>
      </c>
      <c r="G46" s="872">
        <v>1601</v>
      </c>
      <c r="H46" s="872">
        <v>1613</v>
      </c>
      <c r="I46" s="872">
        <v>1540</v>
      </c>
      <c r="J46" s="872">
        <v>1589</v>
      </c>
      <c r="K46" s="872">
        <v>1432</v>
      </c>
      <c r="L46" s="872">
        <v>1418</v>
      </c>
      <c r="M46" s="872">
        <v>1393</v>
      </c>
      <c r="N46" s="428"/>
      <c r="O46" s="314">
        <v>3304</v>
      </c>
      <c r="P46" s="1891"/>
    </row>
    <row r="47" spans="1:43" ht="9.9499999999999993" customHeight="1" x14ac:dyDescent="0.2">
      <c r="A47" s="314"/>
      <c r="B47" s="375"/>
      <c r="C47" s="875" t="s">
        <v>73</v>
      </c>
      <c r="D47" s="871"/>
      <c r="E47" s="872">
        <v>3417</v>
      </c>
      <c r="F47" s="872">
        <v>3499</v>
      </c>
      <c r="G47" s="872">
        <v>3070</v>
      </c>
      <c r="H47" s="872">
        <v>3076</v>
      </c>
      <c r="I47" s="872">
        <v>2878</v>
      </c>
      <c r="J47" s="872">
        <v>2969</v>
      </c>
      <c r="K47" s="872">
        <v>2705</v>
      </c>
      <c r="L47" s="872">
        <v>2649</v>
      </c>
      <c r="M47" s="872">
        <v>2792</v>
      </c>
      <c r="N47" s="428"/>
      <c r="O47" s="314">
        <v>6334</v>
      </c>
      <c r="P47" s="1891"/>
    </row>
    <row r="48" spans="1:43" ht="9.9499999999999993" customHeight="1" x14ac:dyDescent="0.2">
      <c r="A48" s="314"/>
      <c r="B48" s="375"/>
      <c r="C48" s="875" t="s">
        <v>59</v>
      </c>
      <c r="D48" s="871"/>
      <c r="E48" s="872">
        <v>7603</v>
      </c>
      <c r="F48" s="872">
        <v>7745</v>
      </c>
      <c r="G48" s="872">
        <v>6778</v>
      </c>
      <c r="H48" s="872">
        <v>6809</v>
      </c>
      <c r="I48" s="872">
        <v>6557</v>
      </c>
      <c r="J48" s="872">
        <v>6794</v>
      </c>
      <c r="K48" s="872">
        <v>6124</v>
      </c>
      <c r="L48" s="872">
        <v>6003</v>
      </c>
      <c r="M48" s="872">
        <v>5847</v>
      </c>
      <c r="N48" s="428"/>
      <c r="O48" s="314">
        <v>14052</v>
      </c>
      <c r="P48" s="1891"/>
    </row>
    <row r="49" spans="1:43" ht="9.9499999999999993" customHeight="1" x14ac:dyDescent="0.2">
      <c r="A49" s="314"/>
      <c r="B49" s="375"/>
      <c r="C49" s="875" t="s">
        <v>54</v>
      </c>
      <c r="D49" s="871"/>
      <c r="E49" s="872">
        <v>3107</v>
      </c>
      <c r="F49" s="872">
        <v>3173</v>
      </c>
      <c r="G49" s="872">
        <v>2700</v>
      </c>
      <c r="H49" s="872">
        <v>2728</v>
      </c>
      <c r="I49" s="872">
        <v>2598</v>
      </c>
      <c r="J49" s="872">
        <v>2674</v>
      </c>
      <c r="K49" s="872">
        <v>2534</v>
      </c>
      <c r="L49" s="872">
        <v>2506</v>
      </c>
      <c r="M49" s="872">
        <v>2338</v>
      </c>
      <c r="N49" s="428"/>
      <c r="O49" s="314">
        <v>5973</v>
      </c>
      <c r="P49" s="1891"/>
    </row>
    <row r="50" spans="1:43" ht="9.9499999999999993" customHeight="1" x14ac:dyDescent="0.2">
      <c r="A50" s="314"/>
      <c r="B50" s="375"/>
      <c r="C50" s="875" t="s">
        <v>72</v>
      </c>
      <c r="D50" s="871"/>
      <c r="E50" s="872">
        <v>24659</v>
      </c>
      <c r="F50" s="872">
        <v>24377</v>
      </c>
      <c r="G50" s="872">
        <v>16955</v>
      </c>
      <c r="H50" s="872">
        <v>14472</v>
      </c>
      <c r="I50" s="872">
        <v>12124</v>
      </c>
      <c r="J50" s="872">
        <v>11773</v>
      </c>
      <c r="K50" s="872">
        <v>11514</v>
      </c>
      <c r="L50" s="872">
        <v>13141</v>
      </c>
      <c r="M50" s="872">
        <v>16173</v>
      </c>
      <c r="N50" s="428"/>
      <c r="O50" s="314">
        <v>26102</v>
      </c>
      <c r="P50" s="1891"/>
    </row>
    <row r="51" spans="1:43" ht="9.9499999999999993" customHeight="1" x14ac:dyDescent="0.2">
      <c r="A51" s="314"/>
      <c r="B51" s="375"/>
      <c r="C51" s="875" t="s">
        <v>74</v>
      </c>
      <c r="D51" s="871"/>
      <c r="E51" s="872">
        <v>2071</v>
      </c>
      <c r="F51" s="872">
        <v>2155</v>
      </c>
      <c r="G51" s="872">
        <v>1946</v>
      </c>
      <c r="H51" s="872">
        <v>1953</v>
      </c>
      <c r="I51" s="872">
        <v>1910</v>
      </c>
      <c r="J51" s="872">
        <v>2053</v>
      </c>
      <c r="K51" s="872">
        <v>1926</v>
      </c>
      <c r="L51" s="872">
        <v>1865</v>
      </c>
      <c r="M51" s="872">
        <v>1815</v>
      </c>
      <c r="N51" s="428"/>
      <c r="O51" s="314">
        <v>4393</v>
      </c>
      <c r="P51" s="1891"/>
    </row>
    <row r="52" spans="1:43" ht="9.9499999999999993" customHeight="1" x14ac:dyDescent="0.2">
      <c r="A52" s="314"/>
      <c r="B52" s="375"/>
      <c r="C52" s="875" t="s">
        <v>58</v>
      </c>
      <c r="D52" s="871"/>
      <c r="E52" s="872">
        <v>9334</v>
      </c>
      <c r="F52" s="872">
        <v>9686</v>
      </c>
      <c r="G52" s="872">
        <v>8361</v>
      </c>
      <c r="H52" s="872">
        <v>8302</v>
      </c>
      <c r="I52" s="872">
        <v>8226</v>
      </c>
      <c r="J52" s="872">
        <v>8374</v>
      </c>
      <c r="K52" s="872">
        <v>7413</v>
      </c>
      <c r="L52" s="872">
        <v>7284</v>
      </c>
      <c r="M52" s="872">
        <v>7242</v>
      </c>
      <c r="N52" s="428"/>
      <c r="O52" s="314">
        <v>16923</v>
      </c>
      <c r="P52" s="1891"/>
    </row>
    <row r="53" spans="1:43" ht="9.9499999999999993" customHeight="1" x14ac:dyDescent="0.2">
      <c r="A53" s="314"/>
      <c r="B53" s="375"/>
      <c r="C53" s="875" t="s">
        <v>57</v>
      </c>
      <c r="D53" s="871"/>
      <c r="E53" s="872">
        <v>61041</v>
      </c>
      <c r="F53" s="872">
        <v>63192</v>
      </c>
      <c r="G53" s="872">
        <v>57822</v>
      </c>
      <c r="H53" s="872">
        <v>58111</v>
      </c>
      <c r="I53" s="872">
        <v>55695</v>
      </c>
      <c r="J53" s="872">
        <v>55181</v>
      </c>
      <c r="K53" s="872">
        <v>51646</v>
      </c>
      <c r="L53" s="872">
        <v>50156</v>
      </c>
      <c r="M53" s="872">
        <v>48641</v>
      </c>
      <c r="N53" s="428"/>
      <c r="O53" s="314">
        <v>81201</v>
      </c>
      <c r="P53" s="1891"/>
    </row>
    <row r="54" spans="1:43" ht="9.9499999999999993" customHeight="1" x14ac:dyDescent="0.2">
      <c r="A54" s="314"/>
      <c r="B54" s="375"/>
      <c r="C54" s="875" t="s">
        <v>55</v>
      </c>
      <c r="D54" s="871"/>
      <c r="E54" s="872">
        <v>2430</v>
      </c>
      <c r="F54" s="872">
        <v>2487</v>
      </c>
      <c r="G54" s="872">
        <v>2080</v>
      </c>
      <c r="H54" s="872">
        <v>2091</v>
      </c>
      <c r="I54" s="872">
        <v>2065</v>
      </c>
      <c r="J54" s="872">
        <v>2128</v>
      </c>
      <c r="K54" s="872">
        <v>1946</v>
      </c>
      <c r="L54" s="872">
        <v>1973</v>
      </c>
      <c r="M54" s="872">
        <v>1936</v>
      </c>
      <c r="N54" s="428"/>
      <c r="O54" s="314">
        <v>4403</v>
      </c>
      <c r="P54" s="1891"/>
    </row>
    <row r="55" spans="1:43" ht="9.9499999999999993" customHeight="1" x14ac:dyDescent="0.2">
      <c r="A55" s="314"/>
      <c r="B55" s="375"/>
      <c r="C55" s="875" t="s">
        <v>61</v>
      </c>
      <c r="D55" s="871"/>
      <c r="E55" s="872">
        <v>52853</v>
      </c>
      <c r="F55" s="872">
        <v>54428</v>
      </c>
      <c r="G55" s="872">
        <v>48611</v>
      </c>
      <c r="H55" s="872">
        <v>49068</v>
      </c>
      <c r="I55" s="872">
        <v>47296</v>
      </c>
      <c r="J55" s="872">
        <v>48548</v>
      </c>
      <c r="K55" s="872">
        <v>44361</v>
      </c>
      <c r="L55" s="872">
        <v>42844</v>
      </c>
      <c r="M55" s="872">
        <v>41951</v>
      </c>
      <c r="N55" s="428"/>
      <c r="O55" s="314">
        <v>88638</v>
      </c>
      <c r="P55" s="1891"/>
    </row>
    <row r="56" spans="1:43" ht="9.9499999999999993" customHeight="1" x14ac:dyDescent="0.2">
      <c r="A56" s="314"/>
      <c r="B56" s="375"/>
      <c r="C56" s="875" t="s">
        <v>77</v>
      </c>
      <c r="D56" s="871"/>
      <c r="E56" s="872">
        <v>8930</v>
      </c>
      <c r="F56" s="872">
        <v>9203</v>
      </c>
      <c r="G56" s="872">
        <v>7625</v>
      </c>
      <c r="H56" s="872">
        <v>7597</v>
      </c>
      <c r="I56" s="872">
        <v>7539</v>
      </c>
      <c r="J56" s="872">
        <v>7703</v>
      </c>
      <c r="K56" s="872">
        <v>7086</v>
      </c>
      <c r="L56" s="872">
        <v>7071</v>
      </c>
      <c r="M56" s="872">
        <v>6996</v>
      </c>
      <c r="N56" s="428"/>
      <c r="O56" s="314">
        <v>18640</v>
      </c>
      <c r="P56" s="1891"/>
    </row>
    <row r="57" spans="1:43" ht="9.9499999999999993" customHeight="1" x14ac:dyDescent="0.2">
      <c r="A57" s="314"/>
      <c r="B57" s="375"/>
      <c r="C57" s="875" t="s">
        <v>56</v>
      </c>
      <c r="D57" s="871"/>
      <c r="E57" s="872">
        <v>24955</v>
      </c>
      <c r="F57" s="872">
        <v>25861</v>
      </c>
      <c r="G57" s="872">
        <v>23132</v>
      </c>
      <c r="H57" s="872">
        <v>23280</v>
      </c>
      <c r="I57" s="872">
        <v>22589</v>
      </c>
      <c r="J57" s="872">
        <v>22502</v>
      </c>
      <c r="K57" s="872">
        <v>20952</v>
      </c>
      <c r="L57" s="872">
        <v>20553</v>
      </c>
      <c r="M57" s="872">
        <v>19993</v>
      </c>
      <c r="N57" s="428"/>
      <c r="O57" s="314">
        <v>35533</v>
      </c>
      <c r="P57" s="1891"/>
    </row>
    <row r="58" spans="1:43" ht="9.9499999999999993" customHeight="1" x14ac:dyDescent="0.2">
      <c r="A58" s="314"/>
      <c r="B58" s="375"/>
      <c r="C58" s="875" t="s">
        <v>63</v>
      </c>
      <c r="D58" s="871"/>
      <c r="E58" s="872">
        <v>4065</v>
      </c>
      <c r="F58" s="872">
        <v>4291</v>
      </c>
      <c r="G58" s="872">
        <v>3808</v>
      </c>
      <c r="H58" s="872">
        <v>3955</v>
      </c>
      <c r="I58" s="872">
        <v>3885</v>
      </c>
      <c r="J58" s="872">
        <v>3951</v>
      </c>
      <c r="K58" s="872">
        <v>3591</v>
      </c>
      <c r="L58" s="872">
        <v>3578</v>
      </c>
      <c r="M58" s="872">
        <v>3586</v>
      </c>
      <c r="N58" s="428"/>
      <c r="O58" s="314">
        <v>6979</v>
      </c>
      <c r="P58" s="1891"/>
    </row>
    <row r="59" spans="1:43" ht="9.9499999999999993" customHeight="1" x14ac:dyDescent="0.2">
      <c r="A59" s="314"/>
      <c r="B59" s="375"/>
      <c r="C59" s="875" t="s">
        <v>65</v>
      </c>
      <c r="D59" s="871"/>
      <c r="E59" s="872">
        <v>2970</v>
      </c>
      <c r="F59" s="872">
        <v>3058</v>
      </c>
      <c r="G59" s="872">
        <v>2712</v>
      </c>
      <c r="H59" s="872">
        <v>2702</v>
      </c>
      <c r="I59" s="872">
        <v>2623</v>
      </c>
      <c r="J59" s="872">
        <v>2767</v>
      </c>
      <c r="K59" s="872">
        <v>2528</v>
      </c>
      <c r="L59" s="872">
        <v>2485</v>
      </c>
      <c r="M59" s="872">
        <v>2499</v>
      </c>
      <c r="N59" s="428"/>
      <c r="O59" s="314">
        <v>5622</v>
      </c>
      <c r="P59" s="1891"/>
    </row>
    <row r="60" spans="1:43" ht="9.9499999999999993" customHeight="1" x14ac:dyDescent="0.2">
      <c r="A60" s="314"/>
      <c r="B60" s="375"/>
      <c r="C60" s="875" t="s">
        <v>75</v>
      </c>
      <c r="D60" s="871"/>
      <c r="E60" s="872">
        <v>7127</v>
      </c>
      <c r="F60" s="872">
        <v>7312</v>
      </c>
      <c r="G60" s="872">
        <v>6524</v>
      </c>
      <c r="H60" s="872">
        <v>6493</v>
      </c>
      <c r="I60" s="872">
        <v>6299</v>
      </c>
      <c r="J60" s="872">
        <v>6582</v>
      </c>
      <c r="K60" s="872">
        <v>5980</v>
      </c>
      <c r="L60" s="872">
        <v>5896</v>
      </c>
      <c r="M60" s="872">
        <v>5904</v>
      </c>
      <c r="N60" s="428"/>
      <c r="O60" s="314">
        <v>12225</v>
      </c>
      <c r="P60" s="1891"/>
    </row>
    <row r="61" spans="1:43" ht="9.9499999999999993" customHeight="1" x14ac:dyDescent="0.2">
      <c r="A61" s="314"/>
      <c r="B61" s="375"/>
      <c r="C61" s="875" t="s">
        <v>125</v>
      </c>
      <c r="D61" s="871"/>
      <c r="E61" s="872">
        <v>4760</v>
      </c>
      <c r="F61" s="872">
        <v>4919</v>
      </c>
      <c r="G61" s="872">
        <v>4056</v>
      </c>
      <c r="H61" s="872">
        <v>4498</v>
      </c>
      <c r="I61" s="872">
        <v>4895</v>
      </c>
      <c r="J61" s="872">
        <v>4993</v>
      </c>
      <c r="K61" s="872">
        <v>4907</v>
      </c>
      <c r="L61" s="872">
        <v>4820</v>
      </c>
      <c r="M61" s="872">
        <v>4999</v>
      </c>
      <c r="N61" s="428"/>
      <c r="O61" s="314">
        <v>8291</v>
      </c>
      <c r="P61" s="1891"/>
    </row>
    <row r="62" spans="1:43" ht="9.9499999999999993" customHeight="1" x14ac:dyDescent="0.2">
      <c r="A62" s="314"/>
      <c r="B62" s="375"/>
      <c r="C62" s="875" t="s">
        <v>126</v>
      </c>
      <c r="D62" s="871"/>
      <c r="E62" s="872">
        <v>7431</v>
      </c>
      <c r="F62" s="872">
        <v>7749</v>
      </c>
      <c r="G62" s="872">
        <v>6888</v>
      </c>
      <c r="H62" s="872">
        <v>6863</v>
      </c>
      <c r="I62" s="872">
        <v>6424</v>
      </c>
      <c r="J62" s="872">
        <v>6131</v>
      </c>
      <c r="K62" s="872">
        <v>5636</v>
      </c>
      <c r="L62" s="872">
        <v>5473</v>
      </c>
      <c r="M62" s="872">
        <v>5552</v>
      </c>
      <c r="N62" s="428"/>
      <c r="O62" s="314">
        <v>12043</v>
      </c>
      <c r="P62" s="1891"/>
    </row>
    <row r="63" spans="1:43" ht="9.9499999999999993" customHeight="1" x14ac:dyDescent="0.2">
      <c r="A63" s="314"/>
      <c r="B63" s="375"/>
      <c r="C63" s="875" t="s">
        <v>493</v>
      </c>
      <c r="D63" s="871"/>
      <c r="E63" s="872">
        <v>258</v>
      </c>
      <c r="F63" s="872">
        <v>235</v>
      </c>
      <c r="G63" s="872">
        <v>193</v>
      </c>
      <c r="H63" s="872">
        <v>174</v>
      </c>
      <c r="I63" s="872">
        <v>143</v>
      </c>
      <c r="J63" s="872">
        <v>119</v>
      </c>
      <c r="K63" s="872">
        <v>95</v>
      </c>
      <c r="L63" s="872">
        <v>82</v>
      </c>
      <c r="M63" s="872">
        <v>74</v>
      </c>
      <c r="N63" s="428"/>
      <c r="O63" s="314"/>
      <c r="P63" s="1891"/>
    </row>
    <row r="64" spans="1:43" s="352" customFormat="1" ht="9.6" customHeight="1" x14ac:dyDescent="0.2">
      <c r="A64" s="348"/>
      <c r="B64" s="629"/>
      <c r="C64" s="1228" t="s">
        <v>140</v>
      </c>
      <c r="D64" s="1228"/>
      <c r="E64" s="350"/>
      <c r="F64" s="350"/>
      <c r="G64" s="350"/>
      <c r="H64" s="350"/>
      <c r="I64" s="350"/>
      <c r="J64" s="350"/>
      <c r="K64" s="350"/>
      <c r="L64" s="350"/>
      <c r="M64" s="350"/>
      <c r="N64" s="649"/>
      <c r="O64" s="348"/>
      <c r="P64" s="1891"/>
      <c r="Q64" s="1949"/>
      <c r="R64" s="1949"/>
      <c r="S64" s="1949"/>
      <c r="T64" s="1949"/>
      <c r="U64" s="1949"/>
      <c r="V64" s="1949"/>
      <c r="W64" s="1949"/>
      <c r="X64" s="1949"/>
      <c r="Y64" s="1949"/>
      <c r="Z64" s="1949"/>
      <c r="AA64" s="1949"/>
      <c r="AB64" s="1949"/>
      <c r="AC64" s="1949"/>
      <c r="AD64" s="1949"/>
      <c r="AE64" s="1949"/>
      <c r="AF64" s="1949"/>
      <c r="AG64" s="1949"/>
      <c r="AH64" s="1949"/>
      <c r="AI64" s="1949"/>
      <c r="AJ64" s="1949"/>
      <c r="AK64" s="1949"/>
      <c r="AL64" s="1949"/>
      <c r="AM64" s="1949"/>
      <c r="AN64" s="1949"/>
      <c r="AO64" s="1949"/>
      <c r="AP64" s="1949"/>
      <c r="AQ64" s="1949"/>
    </row>
    <row r="65" spans="1:43" s="328" customFormat="1" ht="9.9499999999999993" customHeight="1" x14ac:dyDescent="0.2">
      <c r="A65" s="326"/>
      <c r="B65" s="958"/>
      <c r="C65" s="2354" t="s">
        <v>141</v>
      </c>
      <c r="D65" s="2354"/>
      <c r="E65" s="998">
        <v>527.39561983280305</v>
      </c>
      <c r="F65" s="998">
        <v>522.89084624003794</v>
      </c>
      <c r="G65" s="998">
        <v>532.02820437177002</v>
      </c>
      <c r="H65" s="998">
        <v>534.606982434217</v>
      </c>
      <c r="I65" s="998">
        <v>538.44818945383497</v>
      </c>
      <c r="J65" s="998">
        <v>544.95760147609406</v>
      </c>
      <c r="K65" s="998">
        <v>543.64558604262504</v>
      </c>
      <c r="L65" s="998">
        <v>544.14689595310699</v>
      </c>
      <c r="M65" s="998">
        <v>544.27544851808705</v>
      </c>
      <c r="N65" s="533"/>
      <c r="O65" s="326">
        <v>491.25</v>
      </c>
      <c r="P65" s="1954"/>
      <c r="Q65" s="621"/>
      <c r="R65" s="1815"/>
      <c r="S65" s="621"/>
      <c r="T65" s="621"/>
      <c r="U65" s="621"/>
      <c r="V65" s="621"/>
      <c r="W65" s="621"/>
      <c r="X65" s="621"/>
      <c r="Y65" s="621"/>
      <c r="Z65" s="621"/>
      <c r="AA65" s="621"/>
      <c r="AB65" s="621"/>
      <c r="AC65" s="621"/>
      <c r="AD65" s="621"/>
      <c r="AE65" s="621"/>
      <c r="AF65" s="621"/>
      <c r="AG65" s="621"/>
      <c r="AH65" s="621"/>
      <c r="AI65" s="621"/>
      <c r="AJ65" s="621"/>
      <c r="AK65" s="621"/>
      <c r="AL65" s="621"/>
      <c r="AM65" s="621"/>
      <c r="AN65" s="621"/>
      <c r="AO65" s="621"/>
      <c r="AP65" s="621"/>
      <c r="AQ65" s="621"/>
    </row>
    <row r="66" spans="1:43" s="328" customFormat="1" ht="20.100000000000001" customHeight="1" thickBot="1" x14ac:dyDescent="0.25">
      <c r="A66" s="326"/>
      <c r="B66" s="958"/>
      <c r="C66" s="2336" t="s">
        <v>672</v>
      </c>
      <c r="D66" s="2336"/>
      <c r="E66" s="2336"/>
      <c r="F66" s="2336"/>
      <c r="G66" s="2336"/>
      <c r="H66" s="2336"/>
      <c r="I66" s="2336"/>
      <c r="J66" s="2336"/>
      <c r="K66" s="2336"/>
      <c r="L66" s="2336"/>
      <c r="M66" s="2336"/>
      <c r="N66" s="533"/>
      <c r="O66" s="326"/>
      <c r="P66" s="621"/>
      <c r="Q66" s="621"/>
      <c r="R66" s="621"/>
      <c r="S66" s="621"/>
      <c r="T66" s="621"/>
      <c r="U66" s="621"/>
      <c r="V66" s="621"/>
      <c r="W66" s="621"/>
      <c r="X66" s="621"/>
      <c r="Y66" s="621"/>
      <c r="Z66" s="621"/>
      <c r="AA66" s="621"/>
      <c r="AB66" s="621"/>
      <c r="AC66" s="621"/>
      <c r="AD66" s="621"/>
      <c r="AE66" s="621"/>
      <c r="AF66" s="621"/>
      <c r="AG66" s="621"/>
      <c r="AH66" s="621"/>
      <c r="AI66" s="621"/>
      <c r="AJ66" s="621"/>
      <c r="AK66" s="621"/>
      <c r="AL66" s="621"/>
      <c r="AM66" s="621"/>
      <c r="AN66" s="621"/>
      <c r="AO66" s="621"/>
      <c r="AP66" s="621"/>
      <c r="AQ66" s="621"/>
    </row>
    <row r="67" spans="1:43" ht="15" thickBot="1" x14ac:dyDescent="0.25">
      <c r="A67" s="314"/>
      <c r="B67" s="375"/>
      <c r="C67" s="2337" t="s">
        <v>540</v>
      </c>
      <c r="D67" s="2338"/>
      <c r="E67" s="2338"/>
      <c r="F67" s="2338"/>
      <c r="G67" s="2338"/>
      <c r="H67" s="2338"/>
      <c r="I67" s="2338"/>
      <c r="J67" s="2338"/>
      <c r="K67" s="2338"/>
      <c r="L67" s="2338"/>
      <c r="M67" s="2339"/>
      <c r="N67" s="428"/>
      <c r="O67" s="314"/>
      <c r="S67" s="1219"/>
    </row>
    <row r="68" spans="1:43" ht="8.25" customHeight="1" x14ac:dyDescent="0.2">
      <c r="A68" s="314"/>
      <c r="B68" s="375"/>
      <c r="C68" s="1003" t="s">
        <v>76</v>
      </c>
      <c r="D68" s="340"/>
      <c r="E68" s="355"/>
      <c r="F68" s="355"/>
      <c r="G68" s="355"/>
      <c r="H68" s="355"/>
      <c r="I68" s="355"/>
      <c r="J68" s="355"/>
      <c r="K68" s="355"/>
      <c r="L68" s="355"/>
      <c r="M68" s="355"/>
      <c r="N68" s="428"/>
      <c r="O68" s="314"/>
    </row>
    <row r="69" spans="1:43" ht="10.5" customHeight="1" x14ac:dyDescent="0.2">
      <c r="A69" s="314"/>
      <c r="B69" s="375"/>
      <c r="C69" s="2355" t="s">
        <v>137</v>
      </c>
      <c r="D69" s="2355"/>
      <c r="E69" s="1212">
        <v>207435</v>
      </c>
      <c r="F69" s="1212">
        <v>179043</v>
      </c>
      <c r="G69" s="1212">
        <v>173354</v>
      </c>
      <c r="H69" s="1212">
        <v>222022</v>
      </c>
      <c r="I69" s="1212">
        <v>200867</v>
      </c>
      <c r="J69" s="1212">
        <v>207552</v>
      </c>
      <c r="K69" s="1212">
        <v>172180</v>
      </c>
      <c r="L69" s="1212">
        <v>174101</v>
      </c>
      <c r="M69" s="1212">
        <v>182615</v>
      </c>
      <c r="N69" s="428"/>
      <c r="O69" s="314"/>
      <c r="P69" s="1891"/>
      <c r="Q69" s="1921"/>
      <c r="R69" s="1891"/>
      <c r="S69" s="1219"/>
    </row>
    <row r="70" spans="1:43" ht="10.5" customHeight="1" x14ac:dyDescent="0.2">
      <c r="A70" s="314"/>
      <c r="B70" s="375"/>
      <c r="C70" s="2355" t="s">
        <v>539</v>
      </c>
      <c r="D70" s="2355"/>
      <c r="E70" s="1212">
        <v>144612</v>
      </c>
      <c r="F70" s="1212">
        <v>142354</v>
      </c>
      <c r="G70" s="1212">
        <v>142696</v>
      </c>
      <c r="H70" s="1212">
        <v>164125</v>
      </c>
      <c r="I70" s="1212">
        <v>138406</v>
      </c>
      <c r="J70" s="1212">
        <v>153016</v>
      </c>
      <c r="K70" s="1212">
        <v>139889</v>
      </c>
      <c r="L70" s="1212">
        <v>145145</v>
      </c>
      <c r="M70" s="1212">
        <v>137321</v>
      </c>
      <c r="N70" s="428"/>
      <c r="O70" s="314"/>
      <c r="P70" s="1891"/>
      <c r="Q70" s="1921"/>
      <c r="T70" s="1095"/>
    </row>
    <row r="71" spans="1:43" ht="10.5" customHeight="1" x14ac:dyDescent="0.2">
      <c r="A71" s="314"/>
      <c r="B71" s="375"/>
      <c r="C71" s="875" t="s">
        <v>70</v>
      </c>
      <c r="D71" s="874"/>
      <c r="E71" s="872">
        <v>59634</v>
      </c>
      <c r="F71" s="872">
        <v>57746</v>
      </c>
      <c r="G71" s="872">
        <v>57541</v>
      </c>
      <c r="H71" s="872">
        <v>66780</v>
      </c>
      <c r="I71" s="872">
        <v>57801</v>
      </c>
      <c r="J71" s="872">
        <v>63567</v>
      </c>
      <c r="K71" s="872">
        <v>57999</v>
      </c>
      <c r="L71" s="872">
        <v>59659</v>
      </c>
      <c r="M71" s="872">
        <v>56521</v>
      </c>
      <c r="N71" s="428"/>
      <c r="O71" s="314"/>
      <c r="P71" s="1891"/>
      <c r="Q71" s="1921"/>
      <c r="R71" s="1921"/>
      <c r="T71" s="1095"/>
    </row>
    <row r="72" spans="1:43" ht="10.5" customHeight="1" x14ac:dyDescent="0.2">
      <c r="A72" s="314"/>
      <c r="B72" s="375"/>
      <c r="C72" s="875" t="s">
        <v>69</v>
      </c>
      <c r="D72" s="874"/>
      <c r="E72" s="872">
        <v>84978</v>
      </c>
      <c r="F72" s="872">
        <v>84608</v>
      </c>
      <c r="G72" s="872">
        <v>85155</v>
      </c>
      <c r="H72" s="872">
        <v>97345</v>
      </c>
      <c r="I72" s="872">
        <v>80605</v>
      </c>
      <c r="J72" s="872">
        <v>89449</v>
      </c>
      <c r="K72" s="872">
        <v>81890</v>
      </c>
      <c r="L72" s="872">
        <v>85486</v>
      </c>
      <c r="M72" s="872">
        <v>80800</v>
      </c>
      <c r="N72" s="428"/>
      <c r="O72" s="314">
        <v>58328</v>
      </c>
      <c r="P72" s="1891"/>
      <c r="Q72" s="1921"/>
      <c r="R72" s="1921"/>
    </row>
    <row r="73" spans="1:43" s="352" customFormat="1" ht="18.75" customHeight="1" x14ac:dyDescent="0.2">
      <c r="A73" s="348"/>
      <c r="B73" s="629"/>
      <c r="C73" s="2345" t="s">
        <v>673</v>
      </c>
      <c r="D73" s="2345"/>
      <c r="E73" s="2345"/>
      <c r="F73" s="2345"/>
      <c r="G73" s="2345"/>
      <c r="H73" s="2345"/>
      <c r="I73" s="2345"/>
      <c r="J73" s="2345"/>
      <c r="K73" s="2345"/>
      <c r="L73" s="2345"/>
      <c r="M73" s="2345"/>
      <c r="N73" s="428"/>
      <c r="O73" s="348"/>
      <c r="P73" s="1949"/>
      <c r="Q73" s="1949"/>
      <c r="R73" s="1949"/>
      <c r="S73" s="1949"/>
      <c r="T73" s="1095"/>
      <c r="U73" s="1949"/>
      <c r="V73" s="1949"/>
      <c r="W73" s="1949"/>
      <c r="X73" s="1949"/>
      <c r="Y73" s="1949"/>
      <c r="Z73" s="1949"/>
      <c r="AA73" s="1949"/>
      <c r="AB73" s="1949"/>
      <c r="AC73" s="1949"/>
      <c r="AD73" s="1949"/>
      <c r="AE73" s="1949"/>
      <c r="AF73" s="1949"/>
      <c r="AG73" s="1949"/>
      <c r="AH73" s="1949"/>
      <c r="AI73" s="1949"/>
      <c r="AJ73" s="1949"/>
      <c r="AK73" s="1949"/>
      <c r="AL73" s="1949"/>
      <c r="AM73" s="1949"/>
      <c r="AN73" s="1949"/>
      <c r="AO73" s="1949"/>
      <c r="AP73" s="1949"/>
      <c r="AQ73" s="1949"/>
    </row>
    <row r="74" spans="1:43" ht="17.100000000000001" customHeight="1" x14ac:dyDescent="0.2">
      <c r="A74" s="314"/>
      <c r="B74" s="375"/>
      <c r="C74" s="2357" t="s">
        <v>541</v>
      </c>
      <c r="D74" s="2357"/>
      <c r="E74" s="2357"/>
      <c r="F74" s="2357"/>
      <c r="G74" s="2357"/>
      <c r="H74" s="2357"/>
      <c r="I74" s="2357"/>
      <c r="J74" s="2357"/>
      <c r="K74" s="2357"/>
      <c r="L74" s="2357"/>
      <c r="M74" s="2357"/>
      <c r="N74" s="956"/>
      <c r="O74" s="314"/>
    </row>
    <row r="75" spans="1:43" ht="10.5" customHeight="1" x14ac:dyDescent="0.2">
      <c r="A75" s="314"/>
      <c r="B75" s="375"/>
      <c r="C75" s="876" t="s">
        <v>381</v>
      </c>
      <c r="D75" s="54"/>
      <c r="E75" s="54"/>
      <c r="F75" s="54"/>
      <c r="G75" s="1043" t="s">
        <v>128</v>
      </c>
      <c r="H75" s="54"/>
      <c r="I75" s="54"/>
      <c r="J75" s="54"/>
      <c r="K75" s="54"/>
      <c r="L75" s="54"/>
      <c r="M75" s="54"/>
      <c r="N75" s="428"/>
      <c r="O75" s="314"/>
    </row>
    <row r="76" spans="1:43" x14ac:dyDescent="0.2">
      <c r="A76" s="314"/>
      <c r="B76" s="959">
        <v>20</v>
      </c>
      <c r="C76" s="2356">
        <v>44562</v>
      </c>
      <c r="D76" s="2316"/>
      <c r="E76" s="957"/>
      <c r="F76" s="957"/>
      <c r="G76" s="321"/>
      <c r="H76" s="321"/>
      <c r="I76" s="321"/>
      <c r="J76" s="321"/>
      <c r="K76" s="2342"/>
      <c r="L76" s="2342"/>
      <c r="M76" s="2342"/>
      <c r="O76" s="321"/>
      <c r="T76" s="1095"/>
    </row>
    <row r="77" spans="1:43" x14ac:dyDescent="0.2">
      <c r="T77" s="1951"/>
    </row>
    <row r="78" spans="1:43" x14ac:dyDescent="0.2">
      <c r="T78" s="1951"/>
    </row>
    <row r="79" spans="1:43" x14ac:dyDescent="0.2">
      <c r="T79" s="1951"/>
    </row>
    <row r="80" spans="1:43" x14ac:dyDescent="0.2">
      <c r="T80" s="1951"/>
    </row>
    <row r="81" spans="20:20" x14ac:dyDescent="0.2">
      <c r="T81" s="1951"/>
    </row>
    <row r="82" spans="20:20" x14ac:dyDescent="0.2">
      <c r="T82" s="1951"/>
    </row>
    <row r="83" spans="20:20" x14ac:dyDescent="0.2">
      <c r="T83" s="1951"/>
    </row>
  </sheetData>
  <mergeCells count="23">
    <mergeCell ref="K1:M1"/>
    <mergeCell ref="C76:D76"/>
    <mergeCell ref="C4:M4"/>
    <mergeCell ref="C8:D8"/>
    <mergeCell ref="C36:D36"/>
    <mergeCell ref="C32:M32"/>
    <mergeCell ref="C34:D34"/>
    <mergeCell ref="C9:D9"/>
    <mergeCell ref="C74:M74"/>
    <mergeCell ref="K76:M76"/>
    <mergeCell ref="C37:D37"/>
    <mergeCell ref="C38:D38"/>
    <mergeCell ref="C39:D39"/>
    <mergeCell ref="C41:D41"/>
    <mergeCell ref="C40:D40"/>
    <mergeCell ref="D31:N31"/>
    <mergeCell ref="C73:M73"/>
    <mergeCell ref="C42:D42"/>
    <mergeCell ref="C65:D65"/>
    <mergeCell ref="C66:M66"/>
    <mergeCell ref="C67:M67"/>
    <mergeCell ref="C70:D70"/>
    <mergeCell ref="C69:D69"/>
  </mergeCells>
  <conditionalFormatting sqref="E7:M7">
    <cfRule type="cellIs" dxfId="8" priority="1" operator="equal">
      <formula>"jan."</formula>
    </cfRule>
  </conditionalFormatting>
  <printOptions horizontalCentered="1"/>
  <pageMargins left="0.15748031496062992" right="0.15748031496062992" top="0.19685039370078741" bottom="0.19685039370078741" header="0" footer="0"/>
  <pageSetup paperSize="9" scale="95" orientation="portrait" r:id="rId1"/>
  <ignoredErrors>
    <ignoredError sqref="I6"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X91"/>
  <sheetViews>
    <sheetView showGridLines="0" zoomScaleNormal="100" workbookViewId="0"/>
  </sheetViews>
  <sheetFormatPr defaultColWidth="9.28515625" defaultRowHeight="12.75" x14ac:dyDescent="0.2"/>
  <cols>
    <col min="1" max="1" width="1" style="319" customWidth="1"/>
    <col min="2" max="2" width="2.5703125" style="319" customWidth="1"/>
    <col min="3" max="3" width="1.28515625" style="319" customWidth="1"/>
    <col min="4" max="4" width="23.7109375" style="319" customWidth="1"/>
    <col min="5" max="14" width="6" style="330" customWidth="1"/>
    <col min="15" max="15" width="6" style="358" customWidth="1"/>
    <col min="16" max="16" width="6" style="330" customWidth="1"/>
    <col min="17" max="17" width="5.5703125" style="358" customWidth="1"/>
    <col min="18" max="18" width="2.5703125" style="319" customWidth="1"/>
    <col min="19" max="19" width="0.85546875" style="319" customWidth="1"/>
    <col min="20" max="20" width="9.28515625" style="860"/>
    <col min="21" max="21" width="10.140625" style="860" bestFit="1" customWidth="1"/>
    <col min="22" max="32" width="9.28515625" style="860"/>
    <col min="33" max="33" width="18" style="860" bestFit="1" customWidth="1"/>
    <col min="34" max="48" width="9.28515625" style="860"/>
    <col min="49" max="16384" width="9.28515625" style="319"/>
  </cols>
  <sheetData>
    <row r="1" spans="1:48" ht="13.5" customHeight="1" x14ac:dyDescent="0.2">
      <c r="A1" s="314"/>
      <c r="B1" s="1099" t="s">
        <v>303</v>
      </c>
      <c r="C1" s="1099"/>
      <c r="D1" s="1099"/>
      <c r="E1" s="316"/>
      <c r="F1" s="316"/>
      <c r="G1" s="316"/>
      <c r="H1" s="316"/>
      <c r="I1" s="316"/>
      <c r="J1" s="316"/>
      <c r="K1" s="316"/>
      <c r="L1" s="316"/>
      <c r="M1" s="316"/>
      <c r="N1" s="317"/>
      <c r="O1" s="1098"/>
      <c r="P1" s="1098"/>
      <c r="Q1" s="1098"/>
      <c r="R1" s="318"/>
      <c r="S1" s="314"/>
    </row>
    <row r="2" spans="1:48" ht="6" customHeight="1" x14ac:dyDescent="0.2">
      <c r="A2" s="314"/>
      <c r="B2" s="2332"/>
      <c r="C2" s="2332"/>
      <c r="D2" s="2332"/>
      <c r="E2" s="320"/>
      <c r="F2" s="320"/>
      <c r="G2" s="320"/>
      <c r="H2" s="320"/>
      <c r="I2" s="320"/>
      <c r="J2" s="321"/>
      <c r="K2" s="321"/>
      <c r="L2" s="321"/>
      <c r="M2" s="321"/>
      <c r="N2" s="321"/>
      <c r="O2" s="322"/>
      <c r="P2" s="321"/>
      <c r="Q2" s="322"/>
      <c r="R2" s="323"/>
      <c r="S2" s="314"/>
    </row>
    <row r="3" spans="1:48" ht="13.5" customHeight="1" thickBot="1" x14ac:dyDescent="0.25">
      <c r="A3" s="314"/>
      <c r="B3" s="324"/>
      <c r="C3" s="324"/>
      <c r="D3" s="324"/>
      <c r="E3" s="321"/>
      <c r="F3" s="321"/>
      <c r="G3" s="321"/>
      <c r="H3" s="321"/>
      <c r="I3" s="321"/>
      <c r="J3" s="321"/>
      <c r="K3" s="321"/>
      <c r="L3" s="321"/>
      <c r="M3" s="321" t="s">
        <v>33</v>
      </c>
      <c r="N3" s="321"/>
      <c r="O3" s="628"/>
      <c r="P3" s="321"/>
      <c r="Q3" s="885" t="s">
        <v>71</v>
      </c>
      <c r="R3" s="325"/>
      <c r="S3" s="314"/>
    </row>
    <row r="4" spans="1:48" s="328" customFormat="1" ht="13.5" customHeight="1" thickBot="1" x14ac:dyDescent="0.25">
      <c r="A4" s="326"/>
      <c r="B4" s="327"/>
      <c r="C4" s="2333" t="s">
        <v>505</v>
      </c>
      <c r="D4" s="2334"/>
      <c r="E4" s="2334"/>
      <c r="F4" s="2334"/>
      <c r="G4" s="2334"/>
      <c r="H4" s="2334"/>
      <c r="I4" s="2334"/>
      <c r="J4" s="2334"/>
      <c r="K4" s="2334"/>
      <c r="L4" s="2334"/>
      <c r="M4" s="2334"/>
      <c r="N4" s="2334"/>
      <c r="O4" s="2334"/>
      <c r="P4" s="2334"/>
      <c r="Q4" s="2335"/>
      <c r="R4" s="325"/>
      <c r="S4" s="314"/>
      <c r="T4" s="621"/>
      <c r="U4" s="621"/>
      <c r="V4" s="621"/>
      <c r="W4" s="621"/>
      <c r="X4" s="621"/>
      <c r="Y4" s="621"/>
      <c r="Z4" s="621"/>
      <c r="AA4" s="621"/>
      <c r="AB4" s="621"/>
      <c r="AC4" s="621"/>
      <c r="AD4" s="621"/>
      <c r="AE4" s="621"/>
      <c r="AF4" s="621"/>
      <c r="AG4" s="621"/>
      <c r="AH4" s="621"/>
      <c r="AI4" s="621"/>
      <c r="AJ4" s="621"/>
      <c r="AK4" s="621"/>
      <c r="AL4" s="621"/>
      <c r="AM4" s="621"/>
      <c r="AN4" s="621"/>
      <c r="AO4" s="621"/>
      <c r="AP4" s="621"/>
      <c r="AQ4" s="621"/>
      <c r="AR4" s="621"/>
      <c r="AS4" s="621"/>
      <c r="AT4" s="621"/>
      <c r="AU4" s="621"/>
      <c r="AV4" s="621"/>
    </row>
    <row r="5" spans="1:48" ht="11.1" customHeight="1" x14ac:dyDescent="0.2">
      <c r="A5" s="314"/>
      <c r="B5" s="324"/>
      <c r="C5" s="1101" t="s">
        <v>506</v>
      </c>
      <c r="D5" s="1101"/>
      <c r="E5" s="1102"/>
      <c r="F5" s="1102"/>
      <c r="G5" s="1102"/>
      <c r="H5" s="1102"/>
      <c r="I5" s="1102"/>
      <c r="J5" s="711"/>
      <c r="K5" s="711"/>
      <c r="L5" s="711"/>
      <c r="M5" s="1103"/>
      <c r="N5" s="1103"/>
      <c r="O5" s="1103"/>
      <c r="P5" s="1103"/>
      <c r="Q5" s="331"/>
      <c r="R5" s="325"/>
      <c r="S5" s="314"/>
    </row>
    <row r="6" spans="1:48" ht="12" customHeight="1" x14ac:dyDescent="0.2">
      <c r="A6" s="314"/>
      <c r="B6" s="324"/>
      <c r="C6" s="1104"/>
      <c r="D6" s="1104"/>
      <c r="E6" s="1955" t="s">
        <v>656</v>
      </c>
      <c r="F6" s="1058" t="s">
        <v>33</v>
      </c>
      <c r="G6" s="1059" t="s">
        <v>33</v>
      </c>
      <c r="H6" s="1047" t="s">
        <v>33</v>
      </c>
      <c r="I6" s="1022" t="s">
        <v>33</v>
      </c>
      <c r="J6" s="1022" t="s">
        <v>33</v>
      </c>
      <c r="K6" s="1047" t="s">
        <v>33</v>
      </c>
      <c r="L6" s="1022" t="s">
        <v>657</v>
      </c>
      <c r="M6" s="1047" t="s">
        <v>33</v>
      </c>
      <c r="N6" s="1047" t="s">
        <v>33</v>
      </c>
      <c r="O6" s="1022" t="s">
        <v>33</v>
      </c>
      <c r="P6" s="1047" t="s">
        <v>33</v>
      </c>
      <c r="Q6" s="1047" t="s">
        <v>33</v>
      </c>
      <c r="R6" s="325"/>
      <c r="S6" s="314"/>
      <c r="T6" s="1774"/>
      <c r="U6" s="1775"/>
    </row>
    <row r="7" spans="1:48" s="328" customFormat="1" ht="12.75" customHeight="1" x14ac:dyDescent="0.2">
      <c r="A7" s="326"/>
      <c r="B7" s="327"/>
      <c r="C7" s="333"/>
      <c r="D7" s="333"/>
      <c r="E7" s="698" t="s">
        <v>92</v>
      </c>
      <c r="F7" s="698" t="s">
        <v>464</v>
      </c>
      <c r="G7" s="698" t="s">
        <v>91</v>
      </c>
      <c r="H7" s="698" t="s">
        <v>465</v>
      </c>
      <c r="I7" s="698" t="s">
        <v>100</v>
      </c>
      <c r="J7" s="698" t="s">
        <v>99</v>
      </c>
      <c r="K7" s="698" t="s">
        <v>98</v>
      </c>
      <c r="L7" s="698" t="s">
        <v>97</v>
      </c>
      <c r="M7" s="698" t="s">
        <v>96</v>
      </c>
      <c r="N7" s="698" t="s">
        <v>95</v>
      </c>
      <c r="O7" s="698" t="s">
        <v>94</v>
      </c>
      <c r="P7" s="698" t="s">
        <v>93</v>
      </c>
      <c r="Q7" s="698" t="s">
        <v>92</v>
      </c>
      <c r="R7" s="325"/>
      <c r="S7" s="314"/>
      <c r="T7" s="621"/>
      <c r="U7" s="1777"/>
      <c r="V7" s="621"/>
      <c r="W7" s="621"/>
      <c r="X7" s="621"/>
      <c r="Y7" s="621"/>
      <c r="Z7" s="621"/>
      <c r="AA7" s="621"/>
      <c r="AB7" s="621"/>
      <c r="AC7" s="621"/>
      <c r="AD7" s="621"/>
      <c r="AE7" s="621"/>
      <c r="AF7" s="621"/>
      <c r="AG7" s="621"/>
      <c r="AH7" s="621"/>
      <c r="AI7" s="621"/>
      <c r="AJ7" s="621"/>
      <c r="AK7" s="621"/>
      <c r="AL7" s="621"/>
      <c r="AM7" s="621"/>
      <c r="AN7" s="621"/>
      <c r="AO7" s="621"/>
      <c r="AP7" s="621"/>
      <c r="AQ7" s="621"/>
      <c r="AR7" s="621"/>
      <c r="AS7" s="621"/>
      <c r="AT7" s="621"/>
      <c r="AU7" s="621"/>
      <c r="AV7" s="621"/>
    </row>
    <row r="8" spans="1:48" s="337" customFormat="1" ht="11.25" customHeight="1" x14ac:dyDescent="0.2">
      <c r="A8" s="334"/>
      <c r="B8" s="335"/>
      <c r="C8" s="2330" t="s">
        <v>507</v>
      </c>
      <c r="D8" s="2330"/>
      <c r="E8" s="1105"/>
      <c r="F8" s="1105"/>
      <c r="G8" s="1105"/>
      <c r="H8" s="1105"/>
      <c r="I8" s="336"/>
      <c r="J8" s="336"/>
      <c r="K8" s="336"/>
      <c r="L8" s="336"/>
      <c r="M8" s="336" t="s">
        <v>33</v>
      </c>
      <c r="N8" s="336"/>
      <c r="O8" s="336"/>
      <c r="P8" s="336"/>
      <c r="Q8" s="336"/>
      <c r="R8" s="325"/>
      <c r="S8" s="314"/>
      <c r="T8" s="1941"/>
      <c r="U8" s="1779"/>
      <c r="V8" s="1941"/>
      <c r="W8" s="1941"/>
      <c r="X8" s="1941"/>
      <c r="Y8" s="1941"/>
      <c r="Z8" s="1941"/>
      <c r="AA8" s="1941"/>
      <c r="AB8" s="1941"/>
      <c r="AC8" s="1941"/>
      <c r="AD8" s="1941"/>
      <c r="AE8" s="1941"/>
      <c r="AF8" s="1941"/>
      <c r="AG8" s="1941"/>
      <c r="AH8" s="1941"/>
      <c r="AI8" s="1941"/>
      <c r="AJ8" s="1941"/>
      <c r="AK8" s="1941"/>
      <c r="AL8" s="1941"/>
      <c r="AM8" s="1941"/>
      <c r="AN8" s="1941"/>
      <c r="AO8" s="1941"/>
      <c r="AP8" s="1941"/>
      <c r="AQ8" s="1941"/>
      <c r="AR8" s="1941"/>
      <c r="AS8" s="1941"/>
      <c r="AT8" s="1941"/>
      <c r="AU8" s="1941"/>
      <c r="AV8" s="1941"/>
    </row>
    <row r="9" spans="1:48" ht="9.9499999999999993" customHeight="1" x14ac:dyDescent="0.2">
      <c r="A9" s="314"/>
      <c r="B9" s="877"/>
      <c r="C9" s="1100" t="s">
        <v>508</v>
      </c>
      <c r="D9" s="477"/>
      <c r="E9" s="1202">
        <v>3654.442</v>
      </c>
      <c r="F9" s="1202">
        <v>3631.7849999999999</v>
      </c>
      <c r="G9" s="1202">
        <v>3598.3130000000001</v>
      </c>
      <c r="H9" s="1202">
        <v>3586.1329999999998</v>
      </c>
      <c r="I9" s="1202">
        <v>3605.1219999999998</v>
      </c>
      <c r="J9" s="1202">
        <v>3626.8220000000001</v>
      </c>
      <c r="K9" s="1202">
        <v>3669.1669999999999</v>
      </c>
      <c r="L9" s="1202">
        <v>3720.819</v>
      </c>
      <c r="M9" s="1202">
        <v>3747.4029999999998</v>
      </c>
      <c r="N9" s="1202">
        <v>3743.8150000000001</v>
      </c>
      <c r="O9" s="1202">
        <v>3766.732</v>
      </c>
      <c r="P9" s="1202">
        <v>3768.62</v>
      </c>
      <c r="Q9" s="1202">
        <v>3797.3449999999998</v>
      </c>
      <c r="R9" s="325"/>
      <c r="S9" s="314"/>
      <c r="T9" s="1956"/>
      <c r="U9" s="1957"/>
      <c r="V9" s="1958"/>
      <c r="W9" s="1959"/>
      <c r="X9" s="1892"/>
    </row>
    <row r="10" spans="1:48" ht="12" customHeight="1" x14ac:dyDescent="0.2">
      <c r="A10" s="314"/>
      <c r="B10" s="877"/>
      <c r="C10" s="1100" t="s">
        <v>509</v>
      </c>
      <c r="D10" s="477"/>
      <c r="E10" s="1203">
        <v>1641.906993174334</v>
      </c>
      <c r="F10" s="1203">
        <v>1397.9864773685667</v>
      </c>
      <c r="G10" s="1203">
        <v>1174.1701279571844</v>
      </c>
      <c r="H10" s="1203">
        <v>1175.9058407064099</v>
      </c>
      <c r="I10" s="1203">
        <v>1195.3195603727142</v>
      </c>
      <c r="J10" s="1203">
        <v>1200.757937039645</v>
      </c>
      <c r="K10" s="1203">
        <v>1222.0016677109545</v>
      </c>
      <c r="L10" s="1203">
        <v>1507.3861979741557</v>
      </c>
      <c r="M10" s="1203">
        <v>1370.0047231829617</v>
      </c>
      <c r="N10" s="1203">
        <v>1253.3569900702892</v>
      </c>
      <c r="O10" s="1203">
        <v>1180.8967294301797</v>
      </c>
      <c r="P10" s="1203">
        <v>1192.1875337258732</v>
      </c>
      <c r="Q10" s="1203">
        <v>1684.1604639689047</v>
      </c>
      <c r="R10" s="325"/>
      <c r="S10" s="314"/>
      <c r="T10" s="1960"/>
      <c r="U10" s="1957"/>
      <c r="V10" s="1921"/>
      <c r="W10" s="1921"/>
    </row>
    <row r="11" spans="1:48" ht="12" customHeight="1" x14ac:dyDescent="0.2">
      <c r="A11" s="314"/>
      <c r="B11" s="877"/>
      <c r="C11" s="1100" t="s">
        <v>510</v>
      </c>
      <c r="D11" s="477"/>
      <c r="E11" s="1203">
        <v>556.53699581658975</v>
      </c>
      <c r="F11" s="1203">
        <v>474.76323020632827</v>
      </c>
      <c r="G11" s="1203">
        <v>391.82728807514519</v>
      </c>
      <c r="H11" s="1203">
        <v>383.86398379123972</v>
      </c>
      <c r="I11" s="1203">
        <v>392.96424183737196</v>
      </c>
      <c r="J11" s="1203">
        <v>401.81367101898024</v>
      </c>
      <c r="K11" s="1203">
        <v>414.78152258384256</v>
      </c>
      <c r="L11" s="1203">
        <v>512.06074060051026</v>
      </c>
      <c r="M11" s="1203">
        <v>464.72632741834542</v>
      </c>
      <c r="N11" s="1203">
        <v>425.64565511342039</v>
      </c>
      <c r="O11" s="1203">
        <v>401.02499711738187</v>
      </c>
      <c r="P11" s="1203">
        <v>405.0543134563527</v>
      </c>
      <c r="Q11" s="1203">
        <v>571.79852837120939</v>
      </c>
      <c r="R11" s="325"/>
      <c r="S11" s="314"/>
      <c r="T11" s="1960"/>
      <c r="U11" s="1957"/>
    </row>
    <row r="12" spans="1:48" s="337" customFormat="1" ht="11.25" customHeight="1" x14ac:dyDescent="0.2">
      <c r="A12" s="334"/>
      <c r="B12" s="335"/>
      <c r="C12" s="2360" t="s">
        <v>511</v>
      </c>
      <c r="D12" s="2360"/>
      <c r="E12" s="1204"/>
      <c r="F12" s="1204"/>
      <c r="G12" s="1204"/>
      <c r="H12" s="1204"/>
      <c r="I12" s="1205"/>
      <c r="J12" s="1205"/>
      <c r="K12" s="1205"/>
      <c r="L12" s="1205"/>
      <c r="M12" s="1205" t="s">
        <v>33</v>
      </c>
      <c r="N12" s="1205"/>
      <c r="O12" s="1205"/>
      <c r="P12" s="1205"/>
      <c r="Q12" s="1205"/>
      <c r="R12" s="325"/>
      <c r="S12" s="314"/>
      <c r="T12" s="1941"/>
      <c r="U12" s="1779"/>
      <c r="V12" s="1941"/>
      <c r="W12" s="1941"/>
      <c r="X12" s="1941"/>
      <c r="Y12" s="1941"/>
      <c r="Z12" s="1941"/>
      <c r="AA12" s="1941"/>
      <c r="AB12" s="1941"/>
      <c r="AC12" s="1941"/>
      <c r="AD12" s="1941"/>
      <c r="AE12" s="1941"/>
      <c r="AF12" s="1941"/>
      <c r="AG12" s="1941"/>
      <c r="AH12" s="1941"/>
      <c r="AI12" s="1941"/>
      <c r="AJ12" s="1941"/>
      <c r="AK12" s="1941"/>
      <c r="AL12" s="1941"/>
      <c r="AM12" s="1941"/>
      <c r="AN12" s="1941"/>
      <c r="AO12" s="1941"/>
      <c r="AP12" s="1941"/>
      <c r="AQ12" s="1941"/>
      <c r="AR12" s="1941"/>
      <c r="AS12" s="1941"/>
      <c r="AT12" s="1941"/>
      <c r="AU12" s="1941"/>
      <c r="AV12" s="1941"/>
    </row>
    <row r="13" spans="1:48" ht="9.9499999999999993" customHeight="1" x14ac:dyDescent="0.2">
      <c r="A13" s="314"/>
      <c r="B13" s="877"/>
      <c r="C13" s="1097" t="s">
        <v>512</v>
      </c>
      <c r="E13" s="1202">
        <v>413.08699999999999</v>
      </c>
      <c r="F13" s="1202">
        <v>408.45</v>
      </c>
      <c r="G13" s="1202">
        <v>415.83699999999999</v>
      </c>
      <c r="H13" s="1202">
        <v>415.59300000000002</v>
      </c>
      <c r="I13" s="1202">
        <v>414.839</v>
      </c>
      <c r="J13" s="1202">
        <v>416.30500000000001</v>
      </c>
      <c r="K13" s="1202">
        <v>413.524</v>
      </c>
      <c r="L13" s="1202">
        <v>411.09399999999999</v>
      </c>
      <c r="M13" s="1202">
        <v>410.23599999999999</v>
      </c>
      <c r="N13" s="1202">
        <v>404.71199999999999</v>
      </c>
      <c r="O13" s="1202">
        <v>401.58499999999998</v>
      </c>
      <c r="P13" s="1202">
        <v>393.68299999999999</v>
      </c>
      <c r="Q13" s="1202">
        <v>371.84800000000001</v>
      </c>
      <c r="R13" s="325"/>
      <c r="S13" s="314"/>
      <c r="T13" s="1956"/>
      <c r="U13" s="1957"/>
      <c r="V13" s="1891"/>
    </row>
    <row r="14" spans="1:48" ht="12" customHeight="1" x14ac:dyDescent="0.2">
      <c r="A14" s="314"/>
      <c r="B14" s="877"/>
      <c r="C14" s="1097" t="s">
        <v>513</v>
      </c>
      <c r="D14" s="878"/>
      <c r="E14" s="1203">
        <v>96.860300836724463</v>
      </c>
      <c r="F14" s="1203">
        <v>96.877920810454157</v>
      </c>
      <c r="G14" s="1203">
        <v>105.79397619435019</v>
      </c>
      <c r="H14" s="1203">
        <v>105.19498103351116</v>
      </c>
      <c r="I14" s="1203">
        <v>104.51761752913781</v>
      </c>
      <c r="J14" s="1203">
        <v>88.049446428291759</v>
      </c>
      <c r="K14" s="1203">
        <v>88.178279031035686</v>
      </c>
      <c r="L14" s="1203">
        <v>87.820892830106985</v>
      </c>
      <c r="M14" s="1203">
        <v>102.8850614379528</v>
      </c>
      <c r="N14" s="1203">
        <v>102.39125804065608</v>
      </c>
      <c r="O14" s="1203">
        <v>101.66191620673082</v>
      </c>
      <c r="P14" s="1203">
        <v>108.57915896317594</v>
      </c>
      <c r="Q14" s="1203">
        <v>109.64043521043544</v>
      </c>
      <c r="R14" s="325"/>
      <c r="S14" s="314"/>
      <c r="T14" s="1961"/>
      <c r="U14" s="1957"/>
      <c r="V14" s="1891"/>
    </row>
    <row r="15" spans="1:48" s="1109" customFormat="1" ht="9.9499999999999993" customHeight="1" x14ac:dyDescent="0.15">
      <c r="A15" s="1106"/>
      <c r="B15" s="1107"/>
      <c r="C15" s="1217" t="s">
        <v>690</v>
      </c>
      <c r="D15" s="1108"/>
      <c r="E15" s="1108"/>
      <c r="G15" s="1108"/>
      <c r="I15" s="1110"/>
      <c r="J15" s="1111" t="s">
        <v>514</v>
      </c>
      <c r="L15" s="1108"/>
      <c r="M15" s="1112"/>
      <c r="N15" s="1108"/>
      <c r="O15" s="1108"/>
      <c r="P15" s="1108"/>
      <c r="Q15" s="1108"/>
      <c r="R15" s="1113"/>
      <c r="S15" s="1114"/>
      <c r="T15" s="1127"/>
      <c r="U15" s="1962"/>
      <c r="V15" s="1127"/>
      <c r="W15" s="1127"/>
      <c r="X15" s="1127"/>
      <c r="Y15" s="1127"/>
      <c r="Z15" s="1127"/>
      <c r="AA15" s="1127"/>
      <c r="AB15" s="1127"/>
      <c r="AC15" s="1127"/>
      <c r="AD15" s="1127"/>
      <c r="AE15" s="1127"/>
      <c r="AF15" s="1127"/>
      <c r="AG15" s="1127"/>
      <c r="AH15" s="1127"/>
      <c r="AI15" s="1127"/>
      <c r="AJ15" s="1127"/>
      <c r="AK15" s="1127"/>
      <c r="AL15" s="1127"/>
      <c r="AM15" s="1127"/>
      <c r="AN15" s="1127"/>
      <c r="AO15" s="1127"/>
      <c r="AP15" s="1127"/>
      <c r="AQ15" s="1127"/>
      <c r="AR15" s="1127"/>
      <c r="AS15" s="1127"/>
      <c r="AT15" s="1127"/>
      <c r="AU15" s="1127"/>
      <c r="AV15" s="1127"/>
    </row>
    <row r="16" spans="1:48" s="1109" customFormat="1" ht="9.9499999999999993" customHeight="1" x14ac:dyDescent="0.2">
      <c r="A16" s="1106"/>
      <c r="B16" s="1107"/>
      <c r="C16" s="2358" t="s">
        <v>515</v>
      </c>
      <c r="D16" s="2358"/>
      <c r="E16" s="2358"/>
      <c r="F16" s="2358"/>
      <c r="G16" s="2358"/>
      <c r="H16" s="2358"/>
      <c r="I16" s="2358"/>
      <c r="J16" s="2358"/>
      <c r="K16" s="2358"/>
      <c r="L16" s="2358"/>
      <c r="M16" s="2358"/>
      <c r="N16" s="2358"/>
      <c r="O16" s="2358"/>
      <c r="P16" s="2358"/>
      <c r="Q16" s="2358"/>
      <c r="R16" s="2359"/>
      <c r="S16" s="1114"/>
      <c r="T16" s="1127"/>
      <c r="U16" s="1127"/>
      <c r="V16" s="1127"/>
      <c r="W16" s="1127"/>
      <c r="X16" s="1127"/>
      <c r="Y16" s="1127"/>
      <c r="Z16" s="1127"/>
      <c r="AA16" s="1127"/>
      <c r="AB16" s="1127"/>
      <c r="AC16" s="1127"/>
      <c r="AD16" s="1127"/>
      <c r="AE16" s="1127"/>
      <c r="AF16" s="1127"/>
      <c r="AG16" s="1127"/>
      <c r="AH16" s="1127"/>
      <c r="AI16" s="1127"/>
      <c r="AJ16" s="1127"/>
      <c r="AK16" s="1127"/>
      <c r="AL16" s="1127"/>
      <c r="AM16" s="1127"/>
      <c r="AN16" s="1127"/>
      <c r="AO16" s="1127"/>
      <c r="AP16" s="1127"/>
      <c r="AQ16" s="1127"/>
      <c r="AR16" s="1127"/>
      <c r="AS16" s="1127"/>
      <c r="AT16" s="1127"/>
      <c r="AU16" s="1127"/>
      <c r="AV16" s="1127"/>
    </row>
    <row r="17" spans="1:50" s="1109" customFormat="1" ht="12.6" customHeight="1" x14ac:dyDescent="0.2">
      <c r="A17" s="1106"/>
      <c r="B17" s="1107"/>
      <c r="C17" s="2358" t="s">
        <v>516</v>
      </c>
      <c r="D17" s="2358"/>
      <c r="E17" s="2358"/>
      <c r="F17" s="2358"/>
      <c r="G17" s="2358"/>
      <c r="H17" s="2358"/>
      <c r="I17" s="2358"/>
      <c r="J17" s="2358"/>
      <c r="K17" s="2358"/>
      <c r="L17" s="2358"/>
      <c r="M17" s="2358"/>
      <c r="N17" s="2358"/>
      <c r="O17" s="2358"/>
      <c r="P17" s="2358"/>
      <c r="Q17" s="2358"/>
      <c r="R17" s="2359"/>
      <c r="S17" s="1114"/>
      <c r="T17" s="1127"/>
      <c r="U17" s="1127"/>
      <c r="V17" s="1127"/>
      <c r="W17" s="1127"/>
      <c r="X17" s="1127"/>
      <c r="Y17" s="1127"/>
      <c r="Z17" s="1127"/>
      <c r="AA17" s="1127"/>
      <c r="AB17" s="1127"/>
      <c r="AC17" s="1127"/>
      <c r="AD17" s="1127"/>
      <c r="AE17" s="1127"/>
      <c r="AF17" s="1127"/>
      <c r="AG17" s="1127"/>
      <c r="AH17" s="1127"/>
      <c r="AI17" s="1127"/>
      <c r="AJ17" s="1127"/>
      <c r="AK17" s="1127"/>
      <c r="AL17" s="1127"/>
      <c r="AM17" s="1127"/>
      <c r="AN17" s="1127"/>
      <c r="AO17" s="1127"/>
      <c r="AP17" s="1127"/>
      <c r="AQ17" s="1127"/>
      <c r="AR17" s="1127"/>
      <c r="AS17" s="1127"/>
      <c r="AT17" s="1127"/>
      <c r="AU17" s="1127"/>
      <c r="AV17" s="1127"/>
    </row>
    <row r="18" spans="1:50" ht="3.75" customHeight="1" x14ac:dyDescent="0.2">
      <c r="A18" s="314"/>
      <c r="B18" s="324"/>
      <c r="C18" s="595"/>
      <c r="D18" s="595"/>
      <c r="E18" s="595"/>
      <c r="F18" s="595"/>
      <c r="G18" s="595"/>
      <c r="H18" s="595"/>
      <c r="I18" s="595"/>
      <c r="J18" s="595"/>
      <c r="K18" s="595"/>
      <c r="L18" s="595"/>
      <c r="M18" s="595"/>
      <c r="N18" s="595"/>
      <c r="O18" s="595"/>
      <c r="P18" s="595"/>
      <c r="Q18" s="595"/>
      <c r="R18" s="325"/>
      <c r="S18" s="52"/>
    </row>
    <row r="19" spans="1:50" ht="3.75" customHeight="1" x14ac:dyDescent="0.2">
      <c r="A19" s="314"/>
      <c r="B19" s="324"/>
      <c r="C19" s="59"/>
      <c r="D19" s="322"/>
      <c r="E19" s="347"/>
      <c r="F19" s="347"/>
      <c r="G19" s="347"/>
      <c r="H19" s="347"/>
      <c r="I19" s="347"/>
      <c r="J19" s="347"/>
      <c r="K19" s="347"/>
      <c r="L19" s="347"/>
      <c r="M19" s="347"/>
      <c r="N19" s="347"/>
      <c r="O19" s="347"/>
      <c r="P19" s="347"/>
      <c r="Q19" s="347"/>
      <c r="R19" s="325"/>
      <c r="S19" s="314"/>
      <c r="AI19" s="1131"/>
      <c r="AJ19" s="1131"/>
    </row>
    <row r="20" spans="1:50" ht="11.25" customHeight="1" x14ac:dyDescent="0.2">
      <c r="A20" s="314"/>
      <c r="B20" s="324"/>
      <c r="C20" s="59"/>
      <c r="D20" s="322"/>
      <c r="E20" s="347"/>
      <c r="F20" s="347"/>
      <c r="G20" s="347"/>
      <c r="H20" s="347"/>
      <c r="I20" s="347"/>
      <c r="J20" s="347"/>
      <c r="K20" s="347"/>
      <c r="L20" s="347"/>
      <c r="M20" s="347"/>
      <c r="N20" s="347"/>
      <c r="O20" s="347"/>
      <c r="P20" s="347"/>
      <c r="Q20" s="347"/>
      <c r="R20" s="325"/>
      <c r="S20" s="314"/>
      <c r="U20" s="1963"/>
      <c r="V20" s="1775"/>
      <c r="W20" s="1775"/>
      <c r="X20" s="1775"/>
      <c r="Y20" s="1775"/>
      <c r="AI20" s="1131"/>
      <c r="AJ20" s="1131"/>
    </row>
    <row r="21" spans="1:50" ht="11.25" customHeight="1" x14ac:dyDescent="0.2">
      <c r="A21" s="314"/>
      <c r="B21" s="324"/>
      <c r="C21" s="59"/>
      <c r="D21" s="322"/>
      <c r="E21" s="347"/>
      <c r="F21" s="347"/>
      <c r="G21" s="347"/>
      <c r="H21" s="347"/>
      <c r="I21" s="347"/>
      <c r="J21" s="347"/>
      <c r="K21" s="347"/>
      <c r="L21" s="347"/>
      <c r="M21" s="347"/>
      <c r="N21" s="347"/>
      <c r="O21" s="347"/>
      <c r="P21" s="347"/>
      <c r="Q21" s="347"/>
      <c r="R21" s="325"/>
      <c r="S21" s="314"/>
      <c r="U21" s="1963"/>
      <c r="AI21" s="1131"/>
      <c r="AJ21" s="1131"/>
    </row>
    <row r="22" spans="1:50" ht="11.25" customHeight="1" x14ac:dyDescent="0.2">
      <c r="A22" s="314"/>
      <c r="B22" s="324"/>
      <c r="C22" s="59"/>
      <c r="D22" s="322"/>
      <c r="E22" s="347"/>
      <c r="F22" s="347"/>
      <c r="G22" s="347"/>
      <c r="H22" s="347"/>
      <c r="I22" s="347"/>
      <c r="J22" s="347"/>
      <c r="K22" s="347"/>
      <c r="L22" s="347"/>
      <c r="M22" s="347"/>
      <c r="N22" s="347"/>
      <c r="O22" s="347"/>
      <c r="P22" s="347"/>
      <c r="Q22" s="347"/>
      <c r="R22" s="325"/>
      <c r="S22" s="314"/>
      <c r="U22" s="1963"/>
      <c r="AF22" s="1121"/>
      <c r="AG22" s="1122"/>
      <c r="AH22" s="1122"/>
      <c r="AI22" s="1131"/>
      <c r="AJ22" s="1121"/>
      <c r="AK22" s="1122"/>
      <c r="AL22" s="1122"/>
    </row>
    <row r="23" spans="1:50" ht="11.25" customHeight="1" x14ac:dyDescent="0.2">
      <c r="A23" s="314"/>
      <c r="B23" s="324"/>
      <c r="C23" s="59"/>
      <c r="D23" s="322"/>
      <c r="E23" s="347"/>
      <c r="F23" s="347"/>
      <c r="G23" s="347"/>
      <c r="H23" s="347"/>
      <c r="I23" s="347"/>
      <c r="J23" s="347"/>
      <c r="K23" s="347"/>
      <c r="L23" s="347"/>
      <c r="M23" s="347"/>
      <c r="N23" s="347"/>
      <c r="O23" s="347"/>
      <c r="P23" s="347"/>
      <c r="Q23" s="347"/>
      <c r="R23" s="325"/>
      <c r="S23" s="314"/>
      <c r="U23" s="1963"/>
      <c r="AF23" s="1121"/>
      <c r="AG23" s="1123"/>
      <c r="AH23" s="1123"/>
      <c r="AI23" s="1131"/>
      <c r="AJ23" s="1121"/>
      <c r="AK23" s="1123"/>
      <c r="AL23" s="1123"/>
      <c r="AM23" s="1964"/>
      <c r="AN23" s="1123"/>
      <c r="AO23" s="1123"/>
      <c r="AP23" s="1123"/>
      <c r="AQ23" s="1123"/>
      <c r="AR23" s="1123"/>
      <c r="AS23" s="1123"/>
      <c r="AT23" s="1123"/>
      <c r="AU23" s="1123"/>
      <c r="AV23" s="1123"/>
      <c r="AW23" s="1115"/>
      <c r="AX23" s="1115"/>
    </row>
    <row r="24" spans="1:50" ht="11.25" customHeight="1" x14ac:dyDescent="0.2">
      <c r="A24" s="314"/>
      <c r="B24" s="324"/>
      <c r="C24" s="59"/>
      <c r="D24" s="322"/>
      <c r="E24" s="347"/>
      <c r="F24" s="347"/>
      <c r="G24" s="347"/>
      <c r="H24" s="347"/>
      <c r="I24" s="347"/>
      <c r="J24" s="347"/>
      <c r="K24" s="347"/>
      <c r="L24" s="347"/>
      <c r="M24" s="347"/>
      <c r="N24" s="347"/>
      <c r="O24" s="347"/>
      <c r="P24" s="347"/>
      <c r="Q24" s="347"/>
      <c r="R24" s="325"/>
      <c r="S24" s="314"/>
      <c r="AF24" s="1121"/>
      <c r="AG24" s="1123"/>
      <c r="AH24" s="1123"/>
      <c r="AI24" s="1131"/>
      <c r="AJ24" s="1121"/>
      <c r="AK24" s="1123"/>
      <c r="AL24" s="1123"/>
      <c r="AM24" s="1964"/>
    </row>
    <row r="25" spans="1:50" ht="11.25" customHeight="1" x14ac:dyDescent="0.2">
      <c r="A25" s="314"/>
      <c r="B25" s="324"/>
      <c r="C25" s="59"/>
      <c r="D25" s="322"/>
      <c r="E25" s="347"/>
      <c r="F25" s="347"/>
      <c r="G25" s="347"/>
      <c r="H25" s="347"/>
      <c r="I25" s="347"/>
      <c r="J25" s="347"/>
      <c r="K25" s="347"/>
      <c r="L25" s="347"/>
      <c r="M25" s="347"/>
      <c r="N25" s="347"/>
      <c r="O25" s="347"/>
      <c r="P25" s="347"/>
      <c r="Q25" s="347"/>
      <c r="R25" s="325"/>
      <c r="S25" s="314"/>
      <c r="AF25" s="1121"/>
      <c r="AG25" s="1123"/>
      <c r="AH25" s="1123"/>
      <c r="AI25" s="1131"/>
      <c r="AJ25" s="1121"/>
      <c r="AK25" s="1123"/>
      <c r="AL25" s="1123"/>
    </row>
    <row r="26" spans="1:50" ht="11.25" customHeight="1" x14ac:dyDescent="0.2">
      <c r="A26" s="314"/>
      <c r="B26" s="324"/>
      <c r="C26" s="59"/>
      <c r="D26" s="322"/>
      <c r="E26" s="347"/>
      <c r="F26" s="347"/>
      <c r="G26" s="347"/>
      <c r="H26" s="347"/>
      <c r="I26" s="347"/>
      <c r="J26" s="347"/>
      <c r="K26" s="347"/>
      <c r="L26" s="347"/>
      <c r="M26" s="347"/>
      <c r="N26" s="347"/>
      <c r="O26" s="347"/>
      <c r="P26" s="347"/>
      <c r="Q26" s="347"/>
      <c r="R26" s="325"/>
      <c r="S26" s="314"/>
      <c r="U26" s="1121"/>
      <c r="AF26" s="1121"/>
      <c r="AG26" s="1123"/>
      <c r="AH26" s="1123"/>
      <c r="AI26" s="1131"/>
      <c r="AJ26" s="1121"/>
      <c r="AK26" s="1123"/>
      <c r="AL26" s="1123"/>
    </row>
    <row r="27" spans="1:50" ht="11.25" customHeight="1" x14ac:dyDescent="0.2">
      <c r="A27" s="314"/>
      <c r="B27" s="324"/>
      <c r="C27" s="59"/>
      <c r="D27" s="322"/>
      <c r="E27" s="347"/>
      <c r="F27" s="347"/>
      <c r="G27" s="347"/>
      <c r="H27" s="347"/>
      <c r="I27" s="347"/>
      <c r="J27" s="347"/>
      <c r="K27" s="347"/>
      <c r="L27" s="347"/>
      <c r="M27" s="347"/>
      <c r="N27" s="347"/>
      <c r="O27" s="347"/>
      <c r="P27" s="347"/>
      <c r="Q27" s="347"/>
      <c r="R27" s="325"/>
      <c r="S27" s="314"/>
      <c r="U27" s="1121"/>
      <c r="AF27" s="1121"/>
      <c r="AG27" s="1123"/>
      <c r="AH27" s="1123"/>
      <c r="AI27" s="1131"/>
      <c r="AJ27" s="1121"/>
      <c r="AK27" s="1123"/>
      <c r="AL27" s="1123"/>
    </row>
    <row r="28" spans="1:50" ht="11.25" customHeight="1" x14ac:dyDescent="0.2">
      <c r="A28" s="314"/>
      <c r="B28" s="324"/>
      <c r="C28" s="59"/>
      <c r="D28" s="322"/>
      <c r="E28" s="347"/>
      <c r="F28" s="347"/>
      <c r="G28" s="347"/>
      <c r="H28" s="347"/>
      <c r="I28" s="347"/>
      <c r="J28" s="347"/>
      <c r="K28" s="347"/>
      <c r="L28" s="347"/>
      <c r="M28" s="347"/>
      <c r="N28" s="347"/>
      <c r="O28" s="347"/>
      <c r="P28" s="347"/>
      <c r="Q28" s="347"/>
      <c r="R28" s="325"/>
      <c r="S28" s="314"/>
      <c r="U28" s="1121"/>
      <c r="AF28" s="1121"/>
      <c r="AG28" s="1123"/>
      <c r="AH28" s="1123"/>
      <c r="AI28" s="1131"/>
      <c r="AJ28" s="1121"/>
      <c r="AK28" s="1123"/>
      <c r="AL28" s="1123"/>
    </row>
    <row r="29" spans="1:50" ht="11.25" customHeight="1" x14ac:dyDescent="0.2">
      <c r="A29" s="314"/>
      <c r="B29" s="324"/>
      <c r="C29" s="59"/>
      <c r="D29" s="322"/>
      <c r="E29" s="347"/>
      <c r="F29" s="347"/>
      <c r="G29" s="347"/>
      <c r="H29" s="347"/>
      <c r="I29" s="347"/>
      <c r="J29" s="347"/>
      <c r="K29" s="347"/>
      <c r="L29" s="347"/>
      <c r="M29" s="347"/>
      <c r="N29" s="347"/>
      <c r="O29" s="347"/>
      <c r="P29" s="347"/>
      <c r="Q29" s="347"/>
      <c r="R29" s="325"/>
      <c r="S29" s="314"/>
      <c r="T29" s="1965"/>
      <c r="U29" s="1121"/>
      <c r="AF29" s="1121"/>
      <c r="AG29" s="1123"/>
      <c r="AH29" s="1123"/>
      <c r="AI29" s="1131"/>
      <c r="AJ29" s="1121"/>
      <c r="AK29" s="1123"/>
      <c r="AL29" s="1123"/>
    </row>
    <row r="30" spans="1:50" ht="11.25" customHeight="1" x14ac:dyDescent="0.2">
      <c r="A30" s="314"/>
      <c r="B30" s="324"/>
      <c r="C30" s="59"/>
      <c r="D30" s="322"/>
      <c r="E30" s="347"/>
      <c r="F30" s="347"/>
      <c r="G30" s="347"/>
      <c r="H30" s="347"/>
      <c r="I30" s="347"/>
      <c r="J30" s="347"/>
      <c r="K30" s="347"/>
      <c r="L30" s="347"/>
      <c r="M30" s="347"/>
      <c r="N30" s="347"/>
      <c r="O30" s="347"/>
      <c r="P30" s="347"/>
      <c r="Q30" s="347"/>
      <c r="R30" s="325"/>
      <c r="S30" s="314"/>
      <c r="AF30" s="1121"/>
      <c r="AG30" s="1123"/>
      <c r="AH30" s="1123"/>
      <c r="AI30" s="1131"/>
      <c r="AJ30" s="1121"/>
      <c r="AK30" s="1123"/>
      <c r="AL30" s="1123"/>
    </row>
    <row r="31" spans="1:50" ht="11.25" customHeight="1" x14ac:dyDescent="0.2">
      <c r="A31" s="314"/>
      <c r="B31" s="324"/>
      <c r="C31" s="59"/>
      <c r="D31" s="322"/>
      <c r="E31" s="347"/>
      <c r="F31" s="347"/>
      <c r="G31" s="347"/>
      <c r="H31" s="347"/>
      <c r="I31" s="347"/>
      <c r="J31" s="347"/>
      <c r="K31" s="347"/>
      <c r="L31" s="347"/>
      <c r="M31" s="347"/>
      <c r="N31" s="347"/>
      <c r="O31" s="347"/>
      <c r="P31" s="347"/>
      <c r="Q31" s="347"/>
      <c r="R31" s="325"/>
      <c r="S31" s="314"/>
      <c r="T31" s="1965"/>
      <c r="U31" s="1219"/>
      <c r="AF31" s="1121"/>
      <c r="AG31" s="1123"/>
      <c r="AH31" s="1123"/>
      <c r="AJ31" s="1121"/>
      <c r="AK31" s="1123"/>
      <c r="AL31" s="1123"/>
    </row>
    <row r="32" spans="1:50" ht="10.5" customHeight="1" x14ac:dyDescent="0.2">
      <c r="A32" s="314"/>
      <c r="B32" s="324"/>
      <c r="C32" s="59"/>
      <c r="D32" s="322"/>
      <c r="E32" s="347"/>
      <c r="F32" s="347"/>
      <c r="G32" s="347"/>
      <c r="H32" s="347"/>
      <c r="I32" s="347"/>
      <c r="J32" s="347"/>
      <c r="K32" s="347"/>
      <c r="L32" s="347"/>
      <c r="M32" s="347"/>
      <c r="N32" s="347"/>
      <c r="O32" s="347"/>
      <c r="P32" s="347"/>
      <c r="Q32" s="347"/>
      <c r="R32" s="325"/>
      <c r="S32" s="314"/>
      <c r="AF32" s="1121"/>
      <c r="AG32" s="1123"/>
      <c r="AH32" s="1123"/>
      <c r="AJ32" s="1121"/>
      <c r="AK32" s="1123"/>
      <c r="AL32" s="1123"/>
    </row>
    <row r="33" spans="1:48" ht="6" customHeight="1" x14ac:dyDescent="0.2">
      <c r="A33" s="314"/>
      <c r="B33" s="324"/>
      <c r="C33" s="59"/>
      <c r="D33" s="322"/>
      <c r="E33" s="347"/>
      <c r="F33" s="347"/>
      <c r="G33" s="347"/>
      <c r="H33" s="347"/>
      <c r="I33" s="347"/>
      <c r="J33" s="347"/>
      <c r="K33" s="347"/>
      <c r="L33" s="347"/>
      <c r="M33" s="347"/>
      <c r="N33" s="347"/>
      <c r="O33" s="347"/>
      <c r="P33" s="347"/>
      <c r="Q33" s="347"/>
      <c r="R33" s="325"/>
      <c r="S33" s="314"/>
      <c r="AF33" s="1121"/>
      <c r="AG33" s="1123"/>
      <c r="AH33" s="1123"/>
      <c r="AJ33" s="1121"/>
      <c r="AK33" s="1123"/>
      <c r="AL33" s="1123"/>
    </row>
    <row r="34" spans="1:48" s="337" customFormat="1" ht="9.9499999999999993" customHeight="1" x14ac:dyDescent="0.2">
      <c r="A34" s="334"/>
      <c r="B34" s="335"/>
      <c r="C34" s="1116" t="s">
        <v>548</v>
      </c>
      <c r="D34" s="1116"/>
      <c r="E34" s="336"/>
      <c r="F34" s="336"/>
      <c r="G34" s="336"/>
      <c r="H34" s="336"/>
      <c r="I34" s="336"/>
      <c r="J34" s="336"/>
      <c r="K34" s="336"/>
      <c r="L34" s="336"/>
      <c r="M34" s="336"/>
      <c r="N34" s="336"/>
      <c r="O34" s="336"/>
      <c r="P34" s="336"/>
      <c r="Q34" s="336"/>
      <c r="R34" s="325"/>
      <c r="S34" s="314"/>
      <c r="T34" s="1941"/>
      <c r="U34" s="1779"/>
      <c r="V34" s="1941"/>
      <c r="W34" s="1941"/>
      <c r="X34" s="1941"/>
      <c r="Y34" s="1941"/>
      <c r="Z34" s="1941"/>
      <c r="AA34" s="1941"/>
      <c r="AB34" s="1941"/>
      <c r="AC34" s="1941"/>
      <c r="AD34" s="1941"/>
      <c r="AE34" s="1941"/>
      <c r="AF34" s="1121"/>
      <c r="AG34" s="1123"/>
      <c r="AH34" s="1123"/>
      <c r="AI34" s="860"/>
      <c r="AJ34" s="1121"/>
      <c r="AK34" s="1123"/>
      <c r="AL34" s="1123"/>
      <c r="AM34" s="1941"/>
      <c r="AN34" s="1941"/>
      <c r="AO34" s="1941"/>
      <c r="AP34" s="1941"/>
      <c r="AQ34" s="1941"/>
      <c r="AR34" s="1941"/>
      <c r="AS34" s="1941"/>
      <c r="AT34" s="1941"/>
      <c r="AU34" s="1941"/>
      <c r="AV34" s="1941"/>
    </row>
    <row r="35" spans="1:48" s="328" customFormat="1" ht="10.5" customHeight="1" x14ac:dyDescent="0.2">
      <c r="A35" s="326"/>
      <c r="B35" s="882"/>
      <c r="C35" s="1117" t="s">
        <v>517</v>
      </c>
      <c r="D35" s="1118"/>
      <c r="E35" s="1202">
        <v>408.40300000000002</v>
      </c>
      <c r="F35" s="1202">
        <v>407.267</v>
      </c>
      <c r="G35" s="1202">
        <v>406.46499999999997</v>
      </c>
      <c r="H35" s="1202">
        <v>405.22</v>
      </c>
      <c r="I35" s="1202">
        <v>407.28899999999999</v>
      </c>
      <c r="J35" s="1202">
        <v>409.42200000000003</v>
      </c>
      <c r="K35" s="1202">
        <v>411.79700000000003</v>
      </c>
      <c r="L35" s="1202">
        <v>414.19900000000001</v>
      </c>
      <c r="M35" s="1202">
        <v>415.82900000000001</v>
      </c>
      <c r="N35" s="1202">
        <v>415.995</v>
      </c>
      <c r="O35" s="1202">
        <v>417.60899999999998</v>
      </c>
      <c r="P35" s="1202">
        <v>417.75400000000002</v>
      </c>
      <c r="Q35" s="1202">
        <v>417.31299999999999</v>
      </c>
      <c r="R35" s="1119"/>
      <c r="S35" s="326"/>
      <c r="T35" s="621"/>
      <c r="U35" s="1966"/>
      <c r="V35" s="621"/>
      <c r="W35" s="621"/>
      <c r="X35" s="621"/>
      <c r="Y35" s="621"/>
      <c r="Z35" s="621"/>
      <c r="AA35" s="621"/>
      <c r="AB35" s="621"/>
      <c r="AC35" s="621"/>
      <c r="AD35" s="621"/>
      <c r="AE35" s="621"/>
      <c r="AF35" s="1121"/>
      <c r="AG35" s="1123"/>
      <c r="AH35" s="1123"/>
      <c r="AI35" s="860"/>
      <c r="AJ35" s="1121"/>
      <c r="AK35" s="1123"/>
      <c r="AL35" s="1123"/>
      <c r="AM35" s="621"/>
      <c r="AN35" s="621"/>
      <c r="AO35" s="621"/>
      <c r="AP35" s="621"/>
      <c r="AQ35" s="621"/>
      <c r="AR35" s="621"/>
      <c r="AS35" s="621"/>
      <c r="AT35" s="621"/>
      <c r="AU35" s="621"/>
      <c r="AV35" s="621"/>
    </row>
    <row r="36" spans="1:48" ht="9.6" customHeight="1" x14ac:dyDescent="0.2">
      <c r="A36" s="314"/>
      <c r="B36" s="324"/>
      <c r="C36" s="1120" t="s">
        <v>60</v>
      </c>
      <c r="D36" s="871"/>
      <c r="E36" s="1206">
        <v>25.327000000000002</v>
      </c>
      <c r="F36" s="1206">
        <v>25.202000000000002</v>
      </c>
      <c r="G36" s="1206">
        <v>25.228999999999999</v>
      </c>
      <c r="H36" s="1206">
        <v>25.134</v>
      </c>
      <c r="I36" s="1206">
        <v>25.286000000000001</v>
      </c>
      <c r="J36" s="1206">
        <v>25.396000000000001</v>
      </c>
      <c r="K36" s="1206">
        <v>25.457000000000001</v>
      </c>
      <c r="L36" s="1206">
        <v>25.555</v>
      </c>
      <c r="M36" s="1206">
        <v>25.613</v>
      </c>
      <c r="N36" s="1206">
        <v>25.471</v>
      </c>
      <c r="O36" s="1206">
        <v>25.678000000000001</v>
      </c>
      <c r="P36" s="1206">
        <v>25.506</v>
      </c>
      <c r="Q36" s="1206">
        <v>25.521999999999998</v>
      </c>
      <c r="R36" s="325"/>
      <c r="S36" s="314">
        <v>24716</v>
      </c>
      <c r="T36" s="1891"/>
      <c r="AF36" s="1121"/>
      <c r="AG36" s="1123"/>
      <c r="AH36" s="1123"/>
      <c r="AJ36" s="1121"/>
      <c r="AK36" s="1123"/>
      <c r="AL36" s="1123"/>
    </row>
    <row r="37" spans="1:48" ht="9.6" customHeight="1" x14ac:dyDescent="0.2">
      <c r="A37" s="314"/>
      <c r="B37" s="324"/>
      <c r="C37" s="1120" t="s">
        <v>53</v>
      </c>
      <c r="D37" s="871"/>
      <c r="E37" s="1206">
        <v>5.8490000000000002</v>
      </c>
      <c r="F37" s="1206">
        <v>5.8209999999999997</v>
      </c>
      <c r="G37" s="1206">
        <v>5.7960000000000003</v>
      </c>
      <c r="H37" s="1206">
        <v>5.774</v>
      </c>
      <c r="I37" s="1206">
        <v>5.8250000000000002</v>
      </c>
      <c r="J37" s="1206">
        <v>5.8959999999999999</v>
      </c>
      <c r="K37" s="1206">
        <v>5.9560000000000004</v>
      </c>
      <c r="L37" s="1206">
        <v>5.9989999999999997</v>
      </c>
      <c r="M37" s="1206">
        <v>6.0519999999999996</v>
      </c>
      <c r="N37" s="1206">
        <v>6.0570000000000004</v>
      </c>
      <c r="O37" s="1206">
        <v>6.0270000000000001</v>
      </c>
      <c r="P37" s="1206">
        <v>6.0129999999999999</v>
      </c>
      <c r="Q37" s="1206">
        <v>6.0629999999999997</v>
      </c>
      <c r="R37" s="325"/>
      <c r="S37" s="314">
        <v>5505</v>
      </c>
      <c r="T37" s="1891"/>
      <c r="AF37" s="1121"/>
      <c r="AG37" s="1123"/>
      <c r="AH37" s="1123"/>
      <c r="AJ37" s="1121"/>
      <c r="AK37" s="1123"/>
      <c r="AL37" s="1123"/>
    </row>
    <row r="38" spans="1:48" ht="9.6" customHeight="1" x14ac:dyDescent="0.2">
      <c r="A38" s="314"/>
      <c r="B38" s="324"/>
      <c r="C38" s="1120" t="s">
        <v>62</v>
      </c>
      <c r="D38" s="871"/>
      <c r="E38" s="1206">
        <v>34.463000000000001</v>
      </c>
      <c r="F38" s="1206">
        <v>34.381999999999998</v>
      </c>
      <c r="G38" s="1206">
        <v>34.465000000000003</v>
      </c>
      <c r="H38" s="1206">
        <v>34.412999999999997</v>
      </c>
      <c r="I38" s="1206">
        <v>34.53</v>
      </c>
      <c r="J38" s="1206">
        <v>34.683999999999997</v>
      </c>
      <c r="K38" s="1206">
        <v>34.896000000000001</v>
      </c>
      <c r="L38" s="1206">
        <v>35.048999999999999</v>
      </c>
      <c r="M38" s="1206">
        <v>35.186999999999998</v>
      </c>
      <c r="N38" s="1206">
        <v>35.201999999999998</v>
      </c>
      <c r="O38" s="1206">
        <v>35.396999999999998</v>
      </c>
      <c r="P38" s="1206">
        <v>35.508000000000003</v>
      </c>
      <c r="Q38" s="1206">
        <v>35.558999999999997</v>
      </c>
      <c r="R38" s="325"/>
      <c r="S38" s="314">
        <v>35834</v>
      </c>
      <c r="T38" s="1891"/>
    </row>
    <row r="39" spans="1:48" ht="9.6" customHeight="1" x14ac:dyDescent="0.2">
      <c r="A39" s="314"/>
      <c r="B39" s="324"/>
      <c r="C39" s="1120" t="s">
        <v>64</v>
      </c>
      <c r="D39" s="871"/>
      <c r="E39" s="1206">
        <v>4.3550000000000004</v>
      </c>
      <c r="F39" s="1206">
        <v>4.3479999999999999</v>
      </c>
      <c r="G39" s="1206">
        <v>4.327</v>
      </c>
      <c r="H39" s="1206">
        <v>4.3230000000000004</v>
      </c>
      <c r="I39" s="1206">
        <v>4.34</v>
      </c>
      <c r="J39" s="1206">
        <v>4.3810000000000002</v>
      </c>
      <c r="K39" s="1206">
        <v>4.4160000000000004</v>
      </c>
      <c r="L39" s="1206">
        <v>4.4470000000000001</v>
      </c>
      <c r="M39" s="1206">
        <v>4.4729999999999999</v>
      </c>
      <c r="N39" s="1206">
        <v>4.4960000000000004</v>
      </c>
      <c r="O39" s="1206">
        <v>4.5209999999999999</v>
      </c>
      <c r="P39" s="1206">
        <v>4.5140000000000002</v>
      </c>
      <c r="Q39" s="1206">
        <v>4.5380000000000003</v>
      </c>
      <c r="R39" s="325"/>
      <c r="S39" s="314">
        <v>3304</v>
      </c>
      <c r="T39" s="1891"/>
    </row>
    <row r="40" spans="1:48" ht="9.6" customHeight="1" x14ac:dyDescent="0.2">
      <c r="A40" s="314"/>
      <c r="B40" s="324"/>
      <c r="C40" s="1120" t="s">
        <v>73</v>
      </c>
      <c r="D40" s="871"/>
      <c r="E40" s="1206">
        <v>6.1509999999999998</v>
      </c>
      <c r="F40" s="1206">
        <v>6.1529999999999996</v>
      </c>
      <c r="G40" s="1206">
        <v>6.1630000000000003</v>
      </c>
      <c r="H40" s="1206">
        <v>6.1289999999999996</v>
      </c>
      <c r="I40" s="1206">
        <v>6.16</v>
      </c>
      <c r="J40" s="1206">
        <v>6.2030000000000003</v>
      </c>
      <c r="K40" s="1206">
        <v>6.2249999999999996</v>
      </c>
      <c r="L40" s="1206">
        <v>6.2830000000000004</v>
      </c>
      <c r="M40" s="1206">
        <v>6.3070000000000004</v>
      </c>
      <c r="N40" s="1206">
        <v>6.298</v>
      </c>
      <c r="O40" s="1206">
        <v>6.3360000000000003</v>
      </c>
      <c r="P40" s="1206">
        <v>6.3529999999999998</v>
      </c>
      <c r="Q40" s="1206">
        <v>6.36</v>
      </c>
      <c r="R40" s="325"/>
      <c r="S40" s="314">
        <v>6334</v>
      </c>
      <c r="T40" s="1891"/>
    </row>
    <row r="41" spans="1:48" ht="9.6" customHeight="1" x14ac:dyDescent="0.2">
      <c r="A41" s="314"/>
      <c r="B41" s="324"/>
      <c r="C41" s="1120" t="s">
        <v>59</v>
      </c>
      <c r="D41" s="871"/>
      <c r="E41" s="1206">
        <v>13.606999999999999</v>
      </c>
      <c r="F41" s="1206">
        <v>13.587</v>
      </c>
      <c r="G41" s="1206">
        <v>13.585000000000001</v>
      </c>
      <c r="H41" s="1206">
        <v>13.51</v>
      </c>
      <c r="I41" s="1206">
        <v>13.554</v>
      </c>
      <c r="J41" s="1206">
        <v>13.632</v>
      </c>
      <c r="K41" s="1206">
        <v>13.699</v>
      </c>
      <c r="L41" s="1206">
        <v>13.742000000000001</v>
      </c>
      <c r="M41" s="1206">
        <v>13.8</v>
      </c>
      <c r="N41" s="1206">
        <v>13.827</v>
      </c>
      <c r="O41" s="1206">
        <v>13.859</v>
      </c>
      <c r="P41" s="1206">
        <v>13.851000000000001</v>
      </c>
      <c r="Q41" s="1206">
        <v>13.849</v>
      </c>
      <c r="R41" s="325"/>
      <c r="S41" s="314">
        <v>14052</v>
      </c>
      <c r="T41" s="1891"/>
    </row>
    <row r="42" spans="1:48" ht="9.6" customHeight="1" x14ac:dyDescent="0.2">
      <c r="A42" s="314"/>
      <c r="B42" s="324"/>
      <c r="C42" s="1120" t="s">
        <v>54</v>
      </c>
      <c r="D42" s="871"/>
      <c r="E42" s="1206">
        <v>6.3109999999999999</v>
      </c>
      <c r="F42" s="1206">
        <v>6.3209999999999997</v>
      </c>
      <c r="G42" s="1206">
        <v>6.2889999999999997</v>
      </c>
      <c r="H42" s="1206">
        <v>6.2649999999999997</v>
      </c>
      <c r="I42" s="1206">
        <v>6.2839999999999998</v>
      </c>
      <c r="J42" s="1206">
        <v>6.3230000000000004</v>
      </c>
      <c r="K42" s="1206">
        <v>6.35</v>
      </c>
      <c r="L42" s="1206">
        <v>6.3609999999999998</v>
      </c>
      <c r="M42" s="1206">
        <v>6.3689999999999998</v>
      </c>
      <c r="N42" s="1206">
        <v>6.4039999999999999</v>
      </c>
      <c r="O42" s="1206">
        <v>6.4219999999999997</v>
      </c>
      <c r="P42" s="1206">
        <v>6.4420000000000002</v>
      </c>
      <c r="Q42" s="1206">
        <v>6.45</v>
      </c>
      <c r="R42" s="325"/>
      <c r="S42" s="314">
        <v>5973</v>
      </c>
      <c r="T42" s="1891"/>
    </row>
    <row r="43" spans="1:48" ht="9.6" customHeight="1" x14ac:dyDescent="0.2">
      <c r="A43" s="314"/>
      <c r="B43" s="324"/>
      <c r="C43" s="1120" t="s">
        <v>72</v>
      </c>
      <c r="D43" s="871"/>
      <c r="E43" s="1206">
        <v>22.367999999999999</v>
      </c>
      <c r="F43" s="1206">
        <v>22.138999999999999</v>
      </c>
      <c r="G43" s="1206">
        <v>21.922999999999998</v>
      </c>
      <c r="H43" s="1206">
        <v>21.849</v>
      </c>
      <c r="I43" s="1206">
        <v>22.001999999999999</v>
      </c>
      <c r="J43" s="1206">
        <v>22.236999999999998</v>
      </c>
      <c r="K43" s="1206">
        <v>22.626999999999999</v>
      </c>
      <c r="L43" s="1206">
        <v>23.219000000000001</v>
      </c>
      <c r="M43" s="1206">
        <v>23.353000000000002</v>
      </c>
      <c r="N43" s="1206">
        <v>23.376000000000001</v>
      </c>
      <c r="O43" s="1206">
        <v>23.396000000000001</v>
      </c>
      <c r="P43" s="1206">
        <v>23.265000000000001</v>
      </c>
      <c r="Q43" s="1206">
        <v>22.555</v>
      </c>
      <c r="R43" s="325"/>
      <c r="S43" s="314">
        <v>26102</v>
      </c>
      <c r="T43" s="1891"/>
    </row>
    <row r="44" spans="1:48" ht="9.6" customHeight="1" x14ac:dyDescent="0.2">
      <c r="A44" s="314"/>
      <c r="B44" s="324"/>
      <c r="C44" s="1120" t="s">
        <v>74</v>
      </c>
      <c r="D44" s="871"/>
      <c r="E44" s="1206">
        <v>5.1219999999999999</v>
      </c>
      <c r="F44" s="1206">
        <v>5.109</v>
      </c>
      <c r="G44" s="1206">
        <v>5.1120000000000001</v>
      </c>
      <c r="H44" s="1206">
        <v>5.109</v>
      </c>
      <c r="I44" s="1206">
        <v>5.1130000000000004</v>
      </c>
      <c r="J44" s="1206">
        <v>5.1219999999999999</v>
      </c>
      <c r="K44" s="1206">
        <v>5.1619999999999999</v>
      </c>
      <c r="L44" s="1206">
        <v>5.1829999999999998</v>
      </c>
      <c r="M44" s="1206">
        <v>5.181</v>
      </c>
      <c r="N44" s="1206">
        <v>5.1749999999999998</v>
      </c>
      <c r="O44" s="1206">
        <v>5.1959999999999997</v>
      </c>
      <c r="P44" s="1206">
        <v>5.1890000000000001</v>
      </c>
      <c r="Q44" s="1206">
        <v>5.18</v>
      </c>
      <c r="R44" s="325"/>
      <c r="S44" s="314">
        <v>4393</v>
      </c>
      <c r="T44" s="1891"/>
    </row>
    <row r="45" spans="1:48" ht="9.6" customHeight="1" x14ac:dyDescent="0.2">
      <c r="A45" s="314"/>
      <c r="B45" s="324"/>
      <c r="C45" s="1120" t="s">
        <v>58</v>
      </c>
      <c r="D45" s="871"/>
      <c r="E45" s="1206">
        <v>20.045999999999999</v>
      </c>
      <c r="F45" s="1206">
        <v>19.945</v>
      </c>
      <c r="G45" s="1206">
        <v>19.95</v>
      </c>
      <c r="H45" s="1206">
        <v>19.870999999999999</v>
      </c>
      <c r="I45" s="1206">
        <v>20.029</v>
      </c>
      <c r="J45" s="1206">
        <v>20.161000000000001</v>
      </c>
      <c r="K45" s="1206">
        <v>20.247</v>
      </c>
      <c r="L45" s="1206">
        <v>20.355</v>
      </c>
      <c r="M45" s="1206">
        <v>20.437000000000001</v>
      </c>
      <c r="N45" s="1206">
        <v>20.468</v>
      </c>
      <c r="O45" s="1206">
        <v>20.501000000000001</v>
      </c>
      <c r="P45" s="1206">
        <v>20.501999999999999</v>
      </c>
      <c r="Q45" s="1206">
        <v>20.486999999999998</v>
      </c>
      <c r="R45" s="325"/>
      <c r="S45" s="314">
        <v>16923</v>
      </c>
      <c r="T45" s="1891"/>
    </row>
    <row r="46" spans="1:48" ht="9.6" customHeight="1" x14ac:dyDescent="0.2">
      <c r="A46" s="314"/>
      <c r="B46" s="324"/>
      <c r="C46" s="1120" t="s">
        <v>57</v>
      </c>
      <c r="D46" s="871"/>
      <c r="E46" s="1206">
        <v>104.303</v>
      </c>
      <c r="F46" s="1206">
        <v>104.21299999999999</v>
      </c>
      <c r="G46" s="1206">
        <v>103.84399999999999</v>
      </c>
      <c r="H46" s="1206">
        <v>103.56</v>
      </c>
      <c r="I46" s="1206">
        <v>104.012</v>
      </c>
      <c r="J46" s="1206">
        <v>104.479</v>
      </c>
      <c r="K46" s="1206">
        <v>104.92</v>
      </c>
      <c r="L46" s="1206">
        <v>105.321</v>
      </c>
      <c r="M46" s="1206">
        <v>105.697</v>
      </c>
      <c r="N46" s="1206">
        <v>105.69799999999999</v>
      </c>
      <c r="O46" s="1206">
        <v>106.17100000000001</v>
      </c>
      <c r="P46" s="1206">
        <v>106.325</v>
      </c>
      <c r="Q46" s="1206">
        <v>106.57299999999999</v>
      </c>
      <c r="R46" s="325"/>
      <c r="S46" s="314">
        <v>81201</v>
      </c>
      <c r="T46" s="1891"/>
      <c r="AF46" s="1121"/>
      <c r="AG46" s="1122"/>
      <c r="AH46" s="1122"/>
    </row>
    <row r="47" spans="1:48" ht="9.6" customHeight="1" x14ac:dyDescent="0.2">
      <c r="A47" s="314"/>
      <c r="B47" s="324"/>
      <c r="C47" s="1120" t="s">
        <v>55</v>
      </c>
      <c r="D47" s="871"/>
      <c r="E47" s="1206">
        <v>3.8559999999999999</v>
      </c>
      <c r="F47" s="1206">
        <v>3.855</v>
      </c>
      <c r="G47" s="1206">
        <v>3.8540000000000001</v>
      </c>
      <c r="H47" s="1206">
        <v>3.8239999999999998</v>
      </c>
      <c r="I47" s="1206">
        <v>3.8359999999999999</v>
      </c>
      <c r="J47" s="1206">
        <v>3.8540000000000001</v>
      </c>
      <c r="K47" s="1206">
        <v>3.8969999999999998</v>
      </c>
      <c r="L47" s="1206">
        <v>3.92</v>
      </c>
      <c r="M47" s="1206">
        <v>3.9420000000000002</v>
      </c>
      <c r="N47" s="1206">
        <v>3.9369999999999998</v>
      </c>
      <c r="O47" s="1206">
        <v>3.944</v>
      </c>
      <c r="P47" s="1206">
        <v>3.9710000000000001</v>
      </c>
      <c r="Q47" s="1206">
        <v>3.9750000000000001</v>
      </c>
      <c r="R47" s="325"/>
      <c r="S47" s="314">
        <v>4403</v>
      </c>
      <c r="T47" s="1891"/>
      <c r="AF47" s="1121"/>
      <c r="AG47" s="1123"/>
      <c r="AH47" s="1123"/>
    </row>
    <row r="48" spans="1:48" ht="9.6" customHeight="1" x14ac:dyDescent="0.2">
      <c r="A48" s="314"/>
      <c r="B48" s="324"/>
      <c r="C48" s="1120" t="s">
        <v>61</v>
      </c>
      <c r="D48" s="871"/>
      <c r="E48" s="1206">
        <v>71.227999999999994</v>
      </c>
      <c r="F48" s="1206">
        <v>71.022000000000006</v>
      </c>
      <c r="G48" s="1206">
        <v>70.95</v>
      </c>
      <c r="H48" s="1206">
        <v>70.762</v>
      </c>
      <c r="I48" s="1206">
        <v>70.995999999999995</v>
      </c>
      <c r="J48" s="1206">
        <v>71.352000000000004</v>
      </c>
      <c r="K48" s="1206">
        <v>71.679000000000002</v>
      </c>
      <c r="L48" s="1206">
        <v>71.978999999999999</v>
      </c>
      <c r="M48" s="1206">
        <v>72.334999999999994</v>
      </c>
      <c r="N48" s="1206">
        <v>72.379000000000005</v>
      </c>
      <c r="O48" s="1206">
        <v>72.626000000000005</v>
      </c>
      <c r="P48" s="1206">
        <v>72.716999999999999</v>
      </c>
      <c r="Q48" s="1206">
        <v>72.781000000000006</v>
      </c>
      <c r="R48" s="325"/>
      <c r="S48" s="314">
        <v>88638</v>
      </c>
      <c r="T48" s="1891"/>
      <c r="AF48" s="1121"/>
      <c r="AG48" s="1123"/>
      <c r="AH48" s="1123"/>
    </row>
    <row r="49" spans="1:48" ht="9.6" customHeight="1" x14ac:dyDescent="0.2">
      <c r="A49" s="314"/>
      <c r="B49" s="324"/>
      <c r="C49" s="1120" t="s">
        <v>77</v>
      </c>
      <c r="D49" s="871"/>
      <c r="E49" s="1206">
        <v>14.929</v>
      </c>
      <c r="F49" s="1206">
        <v>14.901</v>
      </c>
      <c r="G49" s="1206">
        <v>14.832000000000001</v>
      </c>
      <c r="H49" s="1206">
        <v>14.75</v>
      </c>
      <c r="I49" s="1206">
        <v>14.821</v>
      </c>
      <c r="J49" s="1206">
        <v>14.913</v>
      </c>
      <c r="K49" s="1206">
        <v>15.015000000000001</v>
      </c>
      <c r="L49" s="1206">
        <v>15.106999999999999</v>
      </c>
      <c r="M49" s="1206">
        <v>15.154</v>
      </c>
      <c r="N49" s="1206">
        <v>15.211</v>
      </c>
      <c r="O49" s="1206">
        <v>15.247999999999999</v>
      </c>
      <c r="P49" s="1206">
        <v>15.294</v>
      </c>
      <c r="Q49" s="1206">
        <v>15.298999999999999</v>
      </c>
      <c r="R49" s="325"/>
      <c r="S49" s="314">
        <v>18640</v>
      </c>
      <c r="T49" s="1891"/>
      <c r="AF49" s="1121"/>
      <c r="AG49" s="1123"/>
      <c r="AH49" s="1123"/>
    </row>
    <row r="50" spans="1:48" ht="9.6" customHeight="1" x14ac:dyDescent="0.2">
      <c r="A50" s="314"/>
      <c r="B50" s="324"/>
      <c r="C50" s="1120" t="s">
        <v>56</v>
      </c>
      <c r="D50" s="871"/>
      <c r="E50" s="1206">
        <v>25.381</v>
      </c>
      <c r="F50" s="1206">
        <v>25.297999999999998</v>
      </c>
      <c r="G50" s="1206">
        <v>25.257999999999999</v>
      </c>
      <c r="H50" s="1206">
        <v>25.152000000000001</v>
      </c>
      <c r="I50" s="1206">
        <v>25.33</v>
      </c>
      <c r="J50" s="1206">
        <v>25.474</v>
      </c>
      <c r="K50" s="1206">
        <v>25.675999999999998</v>
      </c>
      <c r="L50" s="1206">
        <v>25.847999999999999</v>
      </c>
      <c r="M50" s="1206">
        <v>25.917000000000002</v>
      </c>
      <c r="N50" s="1206">
        <v>25.911000000000001</v>
      </c>
      <c r="O50" s="1206">
        <v>26.036000000000001</v>
      </c>
      <c r="P50" s="1206">
        <v>26.065999999999999</v>
      </c>
      <c r="Q50" s="1206">
        <v>26.016999999999999</v>
      </c>
      <c r="R50" s="325"/>
      <c r="S50" s="314">
        <v>35533</v>
      </c>
      <c r="T50" s="1891"/>
      <c r="AF50" s="1121"/>
      <c r="AG50" s="1123"/>
      <c r="AH50" s="1123"/>
    </row>
    <row r="51" spans="1:48" ht="9.6" customHeight="1" x14ac:dyDescent="0.2">
      <c r="A51" s="314"/>
      <c r="B51" s="324"/>
      <c r="C51" s="1120" t="s">
        <v>63</v>
      </c>
      <c r="D51" s="871"/>
      <c r="E51" s="1206">
        <v>8.7609999999999992</v>
      </c>
      <c r="F51" s="1206">
        <v>8.7469999999999999</v>
      </c>
      <c r="G51" s="1206">
        <v>8.7219999999999995</v>
      </c>
      <c r="H51" s="1206">
        <v>8.6809999999999992</v>
      </c>
      <c r="I51" s="1206">
        <v>8.7650000000000006</v>
      </c>
      <c r="J51" s="1206">
        <v>8.8019999999999996</v>
      </c>
      <c r="K51" s="1206">
        <v>8.8309999999999995</v>
      </c>
      <c r="L51" s="1206">
        <v>8.8469999999999995</v>
      </c>
      <c r="M51" s="1206">
        <v>8.9049999999999994</v>
      </c>
      <c r="N51" s="1206">
        <v>8.9190000000000005</v>
      </c>
      <c r="O51" s="1206">
        <v>8.9280000000000008</v>
      </c>
      <c r="P51" s="1206">
        <v>8.9380000000000006</v>
      </c>
      <c r="Q51" s="1206">
        <v>8.8800000000000008</v>
      </c>
      <c r="R51" s="325"/>
      <c r="S51" s="314">
        <v>6979</v>
      </c>
      <c r="T51" s="1891"/>
      <c r="AF51" s="1121"/>
      <c r="AG51" s="1123"/>
      <c r="AH51" s="1123"/>
    </row>
    <row r="52" spans="1:48" ht="9.6" customHeight="1" x14ac:dyDescent="0.2">
      <c r="A52" s="314"/>
      <c r="B52" s="324"/>
      <c r="C52" s="1120" t="s">
        <v>65</v>
      </c>
      <c r="D52" s="871"/>
      <c r="E52" s="1206">
        <v>6.7220000000000004</v>
      </c>
      <c r="F52" s="1206">
        <v>6.7119999999999997</v>
      </c>
      <c r="G52" s="1206">
        <v>6.68</v>
      </c>
      <c r="H52" s="1206">
        <v>6.6479999999999997</v>
      </c>
      <c r="I52" s="1206">
        <v>6.6369999999999996</v>
      </c>
      <c r="J52" s="1206">
        <v>6.6660000000000004</v>
      </c>
      <c r="K52" s="1206">
        <v>6.718</v>
      </c>
      <c r="L52" s="1206">
        <v>6.7370000000000001</v>
      </c>
      <c r="M52" s="1206">
        <v>6.7679999999999998</v>
      </c>
      <c r="N52" s="1206">
        <v>6.7610000000000001</v>
      </c>
      <c r="O52" s="1206">
        <v>6.7889999999999997</v>
      </c>
      <c r="P52" s="1206">
        <v>6.7859999999999996</v>
      </c>
      <c r="Q52" s="1206">
        <v>6.7939999999999996</v>
      </c>
      <c r="R52" s="325"/>
      <c r="S52" s="314">
        <v>5622</v>
      </c>
      <c r="T52" s="1891"/>
      <c r="AF52" s="1121"/>
      <c r="AG52" s="1123"/>
      <c r="AH52" s="1123"/>
    </row>
    <row r="53" spans="1:48" ht="9.6" customHeight="1" x14ac:dyDescent="0.2">
      <c r="A53" s="314"/>
      <c r="B53" s="324"/>
      <c r="C53" s="1120" t="s">
        <v>75</v>
      </c>
      <c r="D53" s="871"/>
      <c r="E53" s="1206">
        <v>12.273</v>
      </c>
      <c r="F53" s="1206">
        <v>12.234999999999999</v>
      </c>
      <c r="G53" s="1206">
        <v>12.239000000000001</v>
      </c>
      <c r="H53" s="1206">
        <v>12.202999999999999</v>
      </c>
      <c r="I53" s="1206">
        <v>12.268000000000001</v>
      </c>
      <c r="J53" s="1206">
        <v>12.352</v>
      </c>
      <c r="K53" s="1206">
        <v>12.403</v>
      </c>
      <c r="L53" s="1206">
        <v>12.465999999999999</v>
      </c>
      <c r="M53" s="1206">
        <v>12.502000000000001</v>
      </c>
      <c r="N53" s="1206">
        <v>12.529</v>
      </c>
      <c r="O53" s="1206">
        <v>12.571</v>
      </c>
      <c r="P53" s="1206">
        <v>12.587</v>
      </c>
      <c r="Q53" s="1206">
        <v>12.589</v>
      </c>
      <c r="R53" s="325"/>
      <c r="S53" s="314">
        <v>12225</v>
      </c>
      <c r="T53" s="1891"/>
      <c r="AF53" s="1121"/>
      <c r="AG53" s="1123"/>
      <c r="AH53" s="1123"/>
    </row>
    <row r="54" spans="1:48" ht="9.6" customHeight="1" x14ac:dyDescent="0.2">
      <c r="A54" s="314"/>
      <c r="B54" s="324"/>
      <c r="C54" s="1120" t="s">
        <v>125</v>
      </c>
      <c r="D54" s="871"/>
      <c r="E54" s="1206">
        <v>7.5979999999999999</v>
      </c>
      <c r="F54" s="1206">
        <v>7.5259999999999998</v>
      </c>
      <c r="G54" s="1206">
        <v>7.5129999999999999</v>
      </c>
      <c r="H54" s="1206">
        <v>7.4969999999999999</v>
      </c>
      <c r="I54" s="1206">
        <v>7.67</v>
      </c>
      <c r="J54" s="1206">
        <v>7.6639999999999997</v>
      </c>
      <c r="K54" s="1206">
        <v>7.7130000000000001</v>
      </c>
      <c r="L54" s="1206">
        <v>7.7789999999999999</v>
      </c>
      <c r="M54" s="1206">
        <v>7.8</v>
      </c>
      <c r="N54" s="1206">
        <v>7.8179999999999996</v>
      </c>
      <c r="O54" s="1206">
        <v>7.835</v>
      </c>
      <c r="P54" s="1206">
        <v>7.8079999999999998</v>
      </c>
      <c r="Q54" s="1206">
        <v>7.7430000000000003</v>
      </c>
      <c r="R54" s="325"/>
      <c r="S54" s="314">
        <v>8291</v>
      </c>
      <c r="T54" s="1891"/>
      <c r="U54" s="1967"/>
      <c r="AF54" s="1121"/>
      <c r="AG54" s="1123"/>
      <c r="AH54" s="1123"/>
    </row>
    <row r="55" spans="1:48" ht="9.6" customHeight="1" x14ac:dyDescent="0.2">
      <c r="A55" s="314"/>
      <c r="B55" s="324"/>
      <c r="C55" s="1120" t="s">
        <v>126</v>
      </c>
      <c r="D55" s="871"/>
      <c r="E55" s="1206">
        <v>8.8829999999999991</v>
      </c>
      <c r="F55" s="1206">
        <v>8.8829999999999991</v>
      </c>
      <c r="G55" s="1206">
        <v>8.8629999999999995</v>
      </c>
      <c r="H55" s="1206">
        <v>8.8789999999999996</v>
      </c>
      <c r="I55" s="1206">
        <v>8.9280000000000008</v>
      </c>
      <c r="J55" s="1206">
        <v>8.923</v>
      </c>
      <c r="K55" s="1206">
        <v>8.98</v>
      </c>
      <c r="L55" s="1206">
        <v>9.0530000000000008</v>
      </c>
      <c r="M55" s="1206">
        <v>9.077</v>
      </c>
      <c r="N55" s="1206">
        <v>9.0860000000000003</v>
      </c>
      <c r="O55" s="1206">
        <v>9.1280000000000001</v>
      </c>
      <c r="P55" s="1206">
        <v>9.1029999999999998</v>
      </c>
      <c r="Q55" s="1206">
        <v>9.0790000000000006</v>
      </c>
      <c r="R55" s="325"/>
      <c r="S55" s="314">
        <v>12043</v>
      </c>
      <c r="T55" s="1891"/>
      <c r="U55" s="1121"/>
      <c r="AF55" s="1121"/>
      <c r="AG55" s="1123"/>
      <c r="AH55" s="1123"/>
    </row>
    <row r="56" spans="1:48" ht="9.6" customHeight="1" x14ac:dyDescent="0.2">
      <c r="A56" s="314"/>
      <c r="B56" s="324"/>
      <c r="C56" s="1120" t="s">
        <v>124</v>
      </c>
      <c r="D56" s="871"/>
      <c r="E56" s="1206">
        <v>0.87</v>
      </c>
      <c r="F56" s="1206">
        <v>0.86799999999999999</v>
      </c>
      <c r="G56" s="1206">
        <v>0.871</v>
      </c>
      <c r="H56" s="1206">
        <v>0.88700000000000001</v>
      </c>
      <c r="I56" s="1206">
        <v>0.90300000000000002</v>
      </c>
      <c r="J56" s="1206">
        <v>0.90800000000000003</v>
      </c>
      <c r="K56" s="1206">
        <v>0.93</v>
      </c>
      <c r="L56" s="1206">
        <v>0.94899999999999995</v>
      </c>
      <c r="M56" s="1206">
        <v>0.96</v>
      </c>
      <c r="N56" s="1206">
        <v>0.97199999999999998</v>
      </c>
      <c r="O56" s="1206">
        <v>1</v>
      </c>
      <c r="P56" s="1206">
        <v>1.016</v>
      </c>
      <c r="Q56" s="1206">
        <v>1.02</v>
      </c>
      <c r="R56" s="325"/>
      <c r="S56" s="314"/>
      <c r="T56" s="1891"/>
      <c r="U56" s="1121"/>
      <c r="AF56" s="1121"/>
      <c r="AG56" s="1123"/>
      <c r="AH56" s="1123"/>
    </row>
    <row r="57" spans="1:48" ht="12.75" customHeight="1" x14ac:dyDescent="0.2">
      <c r="A57" s="314"/>
      <c r="B57" s="877"/>
      <c r="C57" s="2341" t="s">
        <v>518</v>
      </c>
      <c r="D57" s="2341"/>
      <c r="E57" s="1202">
        <v>3685.4409999999998</v>
      </c>
      <c r="F57" s="1202">
        <v>3652.7890000000002</v>
      </c>
      <c r="G57" s="1202">
        <v>3660.7150000000001</v>
      </c>
      <c r="H57" s="1202">
        <v>3642.011</v>
      </c>
      <c r="I57" s="1202">
        <v>3667.51</v>
      </c>
      <c r="J57" s="1202">
        <v>3693.848</v>
      </c>
      <c r="K57" s="1202">
        <v>3740.1979999999999</v>
      </c>
      <c r="L57" s="1202">
        <v>3783.8</v>
      </c>
      <c r="M57" s="1202">
        <v>3810.0219999999999</v>
      </c>
      <c r="N57" s="1202">
        <v>3808.2220000000002</v>
      </c>
      <c r="O57" s="1202">
        <v>3846.3470000000002</v>
      </c>
      <c r="P57" s="1202">
        <v>3848.5619999999999</v>
      </c>
      <c r="Q57" s="1202">
        <v>3852.3670000000002</v>
      </c>
      <c r="R57" s="339"/>
      <c r="S57" s="314"/>
      <c r="T57" s="1891"/>
      <c r="U57" s="1121"/>
      <c r="AF57" s="1121"/>
      <c r="AG57" s="1123"/>
      <c r="AH57" s="1123"/>
    </row>
    <row r="58" spans="1:48" ht="12.6" customHeight="1" x14ac:dyDescent="0.2">
      <c r="A58" s="314"/>
      <c r="B58" s="877"/>
      <c r="C58" s="1124" t="s">
        <v>519</v>
      </c>
      <c r="D58" s="1125"/>
      <c r="E58" s="1207">
        <v>936.16114486163258</v>
      </c>
      <c r="F58" s="1207">
        <v>947.80146995898201</v>
      </c>
      <c r="G58" s="1207">
        <v>947.80414895450747</v>
      </c>
      <c r="H58" s="1207">
        <v>969.56376430219461</v>
      </c>
      <c r="I58" s="1207">
        <v>975.1735086366499</v>
      </c>
      <c r="J58" s="1207">
        <v>973.76611408211704</v>
      </c>
      <c r="K58" s="1207">
        <v>969.37913432390474</v>
      </c>
      <c r="L58" s="1207">
        <v>968.23572356097043</v>
      </c>
      <c r="M58" s="1207">
        <v>964.62445143623847</v>
      </c>
      <c r="N58" s="1207">
        <v>969.28916651392706</v>
      </c>
      <c r="O58" s="1207">
        <v>964.84425949088836</v>
      </c>
      <c r="P58" s="1207">
        <v>970.77072369108248</v>
      </c>
      <c r="Q58" s="1207">
        <v>971.49469674618229</v>
      </c>
      <c r="R58" s="325"/>
      <c r="S58" s="341"/>
      <c r="T58" s="1891"/>
      <c r="U58" s="1121"/>
      <c r="AF58" s="1121"/>
      <c r="AG58" s="1123"/>
      <c r="AH58" s="1123"/>
    </row>
    <row r="59" spans="1:48" ht="12.6" customHeight="1" x14ac:dyDescent="0.2">
      <c r="A59" s="314"/>
      <c r="B59" s="877"/>
      <c r="C59" s="1124" t="s">
        <v>520</v>
      </c>
      <c r="D59" s="477"/>
      <c r="E59" s="1207">
        <v>317.38262054514234</v>
      </c>
      <c r="F59" s="1207">
        <v>321.65984383064006</v>
      </c>
      <c r="G59" s="1207">
        <v>316.07270509348587</v>
      </c>
      <c r="H59" s="1207">
        <v>315.41679614236477</v>
      </c>
      <c r="I59" s="1207">
        <v>319.26818084043123</v>
      </c>
      <c r="J59" s="1207">
        <v>325.34163901964297</v>
      </c>
      <c r="K59" s="1207">
        <v>328.71446992746905</v>
      </c>
      <c r="L59" s="1207">
        <v>328.55798076033091</v>
      </c>
      <c r="M59" s="1207">
        <v>326.98126315975605</v>
      </c>
      <c r="N59" s="1207">
        <v>328.90378672650127</v>
      </c>
      <c r="O59" s="1207">
        <v>327.47595737639898</v>
      </c>
      <c r="P59" s="1207">
        <v>329.60982904923708</v>
      </c>
      <c r="Q59" s="1207">
        <v>330.08710913921493</v>
      </c>
      <c r="R59" s="325"/>
      <c r="S59" s="314"/>
      <c r="T59" s="1891"/>
      <c r="U59" s="1121"/>
      <c r="AF59" s="1121"/>
      <c r="AG59" s="1123"/>
      <c r="AH59" s="1123"/>
    </row>
    <row r="60" spans="1:48" s="1109" customFormat="1" ht="9.9499999999999993" customHeight="1" x14ac:dyDescent="0.15">
      <c r="A60" s="1106"/>
      <c r="B60" s="1107"/>
      <c r="C60" s="1217" t="s">
        <v>690</v>
      </c>
      <c r="D60" s="1108"/>
      <c r="E60" s="1108"/>
      <c r="G60" s="1108"/>
      <c r="I60" s="1110"/>
      <c r="J60" s="1111" t="s">
        <v>514</v>
      </c>
      <c r="L60" s="1108"/>
      <c r="M60" s="1112"/>
      <c r="N60" s="1108"/>
      <c r="O60" s="1108"/>
      <c r="P60" s="1108"/>
      <c r="Q60" s="1108"/>
      <c r="R60" s="1126"/>
      <c r="S60" s="1114"/>
      <c r="T60" s="1127"/>
      <c r="U60" s="1127"/>
      <c r="V60" s="1127"/>
      <c r="W60" s="1127"/>
      <c r="X60" s="1127"/>
      <c r="Y60" s="1127"/>
      <c r="Z60" s="1127"/>
      <c r="AA60" s="1127"/>
      <c r="AB60" s="1127"/>
      <c r="AC60" s="1127"/>
      <c r="AD60" s="1127"/>
      <c r="AE60" s="1127"/>
      <c r="AF60" s="1968"/>
      <c r="AG60" s="1128"/>
      <c r="AH60" s="1128"/>
      <c r="AI60" s="1127"/>
      <c r="AJ60" s="1127"/>
      <c r="AK60" s="1127"/>
      <c r="AL60" s="1127"/>
      <c r="AM60" s="1127"/>
      <c r="AN60" s="1127"/>
      <c r="AO60" s="1127"/>
      <c r="AP60" s="1127"/>
      <c r="AQ60" s="1127"/>
      <c r="AR60" s="1127"/>
      <c r="AS60" s="1127"/>
      <c r="AT60" s="1127"/>
      <c r="AU60" s="1127"/>
      <c r="AV60" s="1127"/>
    </row>
    <row r="61" spans="1:48" s="1109" customFormat="1" ht="9.9499999999999993" customHeight="1" x14ac:dyDescent="0.2">
      <c r="A61" s="1106"/>
      <c r="B61" s="1107"/>
      <c r="C61" s="2362" t="s">
        <v>521</v>
      </c>
      <c r="D61" s="2362"/>
      <c r="E61" s="2362"/>
      <c r="F61" s="2362"/>
      <c r="G61" s="2362"/>
      <c r="H61" s="2362"/>
      <c r="I61" s="2362"/>
      <c r="J61" s="2362"/>
      <c r="K61" s="2362"/>
      <c r="L61" s="2362"/>
      <c r="M61" s="2362"/>
      <c r="N61" s="2362"/>
      <c r="O61" s="2362"/>
      <c r="P61" s="2362"/>
      <c r="Q61" s="2362"/>
      <c r="R61" s="2363"/>
      <c r="S61" s="1114"/>
      <c r="T61" s="1127"/>
      <c r="U61" s="1127"/>
      <c r="V61" s="1127"/>
      <c r="W61" s="1127"/>
      <c r="X61" s="1127"/>
      <c r="Y61" s="1127"/>
      <c r="Z61" s="1127"/>
      <c r="AA61" s="1127"/>
      <c r="AB61" s="1127"/>
      <c r="AC61" s="1127"/>
      <c r="AD61" s="1127"/>
      <c r="AE61" s="1127"/>
      <c r="AF61" s="1968"/>
      <c r="AG61" s="1128"/>
      <c r="AH61" s="1128"/>
      <c r="AI61" s="1127"/>
      <c r="AJ61" s="1127"/>
      <c r="AK61" s="1127"/>
      <c r="AL61" s="1127"/>
      <c r="AM61" s="1127"/>
      <c r="AN61" s="1127"/>
      <c r="AO61" s="1127"/>
      <c r="AP61" s="1127"/>
      <c r="AQ61" s="1127"/>
      <c r="AR61" s="1127"/>
      <c r="AS61" s="1127"/>
      <c r="AT61" s="1127"/>
      <c r="AU61" s="1127"/>
      <c r="AV61" s="1127"/>
    </row>
    <row r="62" spans="1:48" s="1109" customFormat="1" ht="18.75" customHeight="1" x14ac:dyDescent="0.2">
      <c r="A62" s="1106"/>
      <c r="B62" s="1107"/>
      <c r="C62" s="2362" t="s">
        <v>529</v>
      </c>
      <c r="D62" s="2362"/>
      <c r="E62" s="2362"/>
      <c r="F62" s="2362"/>
      <c r="G62" s="2362"/>
      <c r="H62" s="2362"/>
      <c r="I62" s="2362"/>
      <c r="J62" s="2362"/>
      <c r="K62" s="2362"/>
      <c r="L62" s="2362"/>
      <c r="M62" s="2362"/>
      <c r="N62" s="2362"/>
      <c r="O62" s="2362"/>
      <c r="P62" s="2362"/>
      <c r="Q62" s="2362"/>
      <c r="R62" s="2363"/>
      <c r="S62" s="1114"/>
      <c r="T62" s="1127"/>
      <c r="U62" s="1127"/>
      <c r="V62" s="1127"/>
      <c r="W62" s="1127"/>
      <c r="X62" s="1127"/>
      <c r="Y62" s="1127"/>
      <c r="Z62" s="1127"/>
      <c r="AA62" s="1127"/>
      <c r="AB62" s="1127"/>
      <c r="AC62" s="1127"/>
      <c r="AD62" s="1127"/>
      <c r="AE62" s="1127"/>
      <c r="AF62" s="1127"/>
      <c r="AG62" s="1127"/>
      <c r="AH62" s="1127"/>
      <c r="AI62" s="1127"/>
      <c r="AJ62" s="1127"/>
      <c r="AK62" s="1127"/>
      <c r="AL62" s="1127"/>
      <c r="AM62" s="1127"/>
      <c r="AN62" s="1127"/>
      <c r="AO62" s="1127"/>
      <c r="AP62" s="1127"/>
      <c r="AQ62" s="1127"/>
      <c r="AR62" s="1127"/>
      <c r="AS62" s="1127"/>
      <c r="AT62" s="1127"/>
      <c r="AU62" s="1127"/>
      <c r="AV62" s="1127"/>
    </row>
    <row r="63" spans="1:48" s="1109" customFormat="1" ht="2.25" customHeight="1" x14ac:dyDescent="0.2">
      <c r="A63" s="1106"/>
      <c r="B63" s="1107"/>
      <c r="C63" s="2362"/>
      <c r="D63" s="2362"/>
      <c r="E63" s="2362"/>
      <c r="F63" s="2362"/>
      <c r="G63" s="2362"/>
      <c r="H63" s="2362"/>
      <c r="I63" s="2362"/>
      <c r="J63" s="2362"/>
      <c r="K63" s="2362"/>
      <c r="L63" s="2362"/>
      <c r="M63" s="2362"/>
      <c r="N63" s="2362"/>
      <c r="O63" s="2362"/>
      <c r="P63" s="2362"/>
      <c r="Q63" s="2362"/>
      <c r="R63" s="2363"/>
      <c r="S63" s="1114"/>
      <c r="T63" s="1127"/>
      <c r="U63" s="1127"/>
      <c r="V63" s="1127"/>
      <c r="W63" s="1127"/>
      <c r="X63" s="1127"/>
      <c r="Y63" s="1127"/>
      <c r="Z63" s="1127"/>
      <c r="AA63" s="1127"/>
      <c r="AB63" s="1127"/>
      <c r="AC63" s="1127"/>
      <c r="AD63" s="1127"/>
      <c r="AE63" s="1127"/>
      <c r="AF63" s="1127"/>
      <c r="AG63" s="1127"/>
      <c r="AH63" s="1127"/>
      <c r="AI63" s="1127"/>
      <c r="AJ63" s="1127"/>
      <c r="AK63" s="1127"/>
      <c r="AL63" s="1127"/>
      <c r="AM63" s="1127"/>
      <c r="AN63" s="1127"/>
      <c r="AO63" s="1127"/>
      <c r="AP63" s="1127"/>
      <c r="AQ63" s="1127"/>
      <c r="AR63" s="1127"/>
      <c r="AS63" s="1127"/>
      <c r="AT63" s="1127"/>
      <c r="AU63" s="1127"/>
      <c r="AV63" s="1127"/>
    </row>
    <row r="64" spans="1:48" s="1109" customFormat="1" ht="2.4500000000000002" customHeight="1" x14ac:dyDescent="0.2">
      <c r="A64" s="1106"/>
      <c r="B64" s="1107"/>
      <c r="C64" s="1129"/>
      <c r="D64" s="1129"/>
      <c r="E64" s="1129"/>
      <c r="F64" s="1129"/>
      <c r="G64" s="1129"/>
      <c r="H64" s="1129"/>
      <c r="I64" s="1129"/>
      <c r="J64" s="1129"/>
      <c r="K64" s="1129"/>
      <c r="L64" s="1129"/>
      <c r="M64" s="1129"/>
      <c r="N64" s="1129"/>
      <c r="O64" s="1129"/>
      <c r="P64" s="1129"/>
      <c r="Q64" s="1129"/>
      <c r="R64" s="1130"/>
      <c r="S64" s="1114"/>
      <c r="T64" s="1127"/>
      <c r="U64" s="1127"/>
      <c r="V64" s="1127"/>
      <c r="W64" s="1127"/>
      <c r="X64" s="1127"/>
      <c r="Y64" s="1127"/>
      <c r="Z64" s="1127"/>
      <c r="AA64" s="1127"/>
      <c r="AB64" s="1127"/>
      <c r="AC64" s="1127"/>
      <c r="AD64" s="1127"/>
      <c r="AE64" s="1127"/>
      <c r="AF64" s="1127"/>
      <c r="AG64" s="1127"/>
      <c r="AH64" s="1127"/>
      <c r="AI64" s="1127"/>
      <c r="AJ64" s="1127"/>
      <c r="AK64" s="1127"/>
      <c r="AL64" s="1127"/>
      <c r="AM64" s="1127"/>
      <c r="AN64" s="1127"/>
      <c r="AO64" s="1127"/>
      <c r="AP64" s="1127"/>
      <c r="AQ64" s="1127"/>
      <c r="AR64" s="1127"/>
      <c r="AS64" s="1127"/>
      <c r="AT64" s="1127"/>
      <c r="AU64" s="1127"/>
      <c r="AV64" s="1127"/>
    </row>
    <row r="65" spans="1:36" ht="11.25" customHeight="1" x14ac:dyDescent="0.2">
      <c r="A65" s="314"/>
      <c r="B65" s="324"/>
      <c r="C65" s="59"/>
      <c r="D65" s="322"/>
      <c r="E65" s="347"/>
      <c r="F65" s="347"/>
      <c r="G65" s="347"/>
      <c r="H65" s="347"/>
      <c r="I65" s="347"/>
      <c r="J65" s="347"/>
      <c r="K65" s="347"/>
      <c r="L65" s="347"/>
      <c r="M65" s="347"/>
      <c r="N65" s="347"/>
      <c r="O65" s="347"/>
      <c r="P65" s="347"/>
      <c r="Q65" s="347"/>
      <c r="R65" s="325"/>
      <c r="S65" s="314"/>
      <c r="U65" s="1775"/>
      <c r="V65" s="1775"/>
      <c r="W65" s="1775"/>
      <c r="X65" s="1775"/>
      <c r="Y65" s="1775"/>
      <c r="AI65" s="1131"/>
      <c r="AJ65" s="1131"/>
    </row>
    <row r="66" spans="1:36" ht="11.25" customHeight="1" x14ac:dyDescent="0.2">
      <c r="A66" s="314"/>
      <c r="B66" s="324"/>
      <c r="C66" s="59"/>
      <c r="D66" s="322"/>
      <c r="E66" s="347"/>
      <c r="F66" s="347"/>
      <c r="G66" s="347"/>
      <c r="H66" s="347"/>
      <c r="I66" s="347"/>
      <c r="J66" s="347"/>
      <c r="K66" s="347"/>
      <c r="L66" s="347"/>
      <c r="M66" s="347"/>
      <c r="N66" s="347"/>
      <c r="O66" s="347"/>
      <c r="P66" s="347"/>
      <c r="Q66" s="347"/>
      <c r="R66" s="325"/>
      <c r="S66" s="314"/>
      <c r="AI66" s="1131"/>
      <c r="AJ66" s="1131"/>
    </row>
    <row r="67" spans="1:36" ht="11.25" customHeight="1" x14ac:dyDescent="0.2">
      <c r="A67" s="314"/>
      <c r="B67" s="324"/>
      <c r="C67" s="59"/>
      <c r="D67" s="322"/>
      <c r="E67" s="347"/>
      <c r="F67" s="347"/>
      <c r="G67" s="347"/>
      <c r="H67" s="347"/>
      <c r="I67" s="347"/>
      <c r="J67" s="347"/>
      <c r="K67" s="347"/>
      <c r="L67" s="347"/>
      <c r="M67" s="347"/>
      <c r="N67" s="347"/>
      <c r="O67" s="347"/>
      <c r="P67" s="347"/>
      <c r="Q67" s="347"/>
      <c r="R67" s="325"/>
      <c r="S67" s="314"/>
      <c r="AI67" s="1131"/>
      <c r="AJ67" s="1131"/>
    </row>
    <row r="68" spans="1:36" ht="11.25" customHeight="1" x14ac:dyDescent="0.2">
      <c r="A68" s="314"/>
      <c r="B68" s="324"/>
      <c r="C68" s="59"/>
      <c r="D68" s="322"/>
      <c r="E68" s="347"/>
      <c r="F68" s="347"/>
      <c r="G68" s="347"/>
      <c r="H68" s="347"/>
      <c r="I68" s="347"/>
      <c r="J68" s="347"/>
      <c r="K68" s="347"/>
      <c r="L68" s="347"/>
      <c r="M68" s="347"/>
      <c r="N68" s="347"/>
      <c r="O68" s="347"/>
      <c r="P68" s="347"/>
      <c r="Q68" s="347"/>
      <c r="R68" s="325"/>
      <c r="S68" s="314"/>
      <c r="AI68" s="1131"/>
      <c r="AJ68" s="1131"/>
    </row>
    <row r="69" spans="1:36" ht="11.25" customHeight="1" x14ac:dyDescent="0.2">
      <c r="A69" s="314"/>
      <c r="B69" s="324"/>
      <c r="C69" s="59"/>
      <c r="D69" s="322"/>
      <c r="E69" s="347"/>
      <c r="F69" s="347"/>
      <c r="G69" s="347"/>
      <c r="H69" s="347"/>
      <c r="I69" s="347"/>
      <c r="J69" s="347"/>
      <c r="K69" s="347"/>
      <c r="L69" s="347"/>
      <c r="M69" s="347"/>
      <c r="N69" s="347"/>
      <c r="O69" s="347"/>
      <c r="P69" s="347"/>
      <c r="Q69" s="347"/>
      <c r="R69" s="325"/>
      <c r="S69" s="314"/>
      <c r="AI69" s="1131"/>
      <c r="AJ69" s="1131"/>
    </row>
    <row r="70" spans="1:36" ht="11.25" customHeight="1" x14ac:dyDescent="0.2">
      <c r="A70" s="314"/>
      <c r="B70" s="324"/>
      <c r="C70" s="59"/>
      <c r="D70" s="322"/>
      <c r="E70" s="347"/>
      <c r="F70" s="347"/>
      <c r="G70" s="347"/>
      <c r="H70" s="347"/>
      <c r="I70" s="347"/>
      <c r="J70" s="347"/>
      <c r="K70" s="347"/>
      <c r="L70" s="347"/>
      <c r="M70" s="347"/>
      <c r="N70" s="347"/>
      <c r="O70" s="347"/>
      <c r="P70" s="347"/>
      <c r="Q70" s="347"/>
      <c r="R70" s="325"/>
      <c r="S70" s="314"/>
      <c r="AI70" s="1131"/>
      <c r="AJ70" s="1131"/>
    </row>
    <row r="71" spans="1:36" ht="11.25" customHeight="1" x14ac:dyDescent="0.2">
      <c r="A71" s="314"/>
      <c r="B71" s="324"/>
      <c r="C71" s="59"/>
      <c r="D71" s="322"/>
      <c r="E71" s="347"/>
      <c r="F71" s="347"/>
      <c r="G71" s="347"/>
      <c r="H71" s="347"/>
      <c r="I71" s="347"/>
      <c r="J71" s="347"/>
      <c r="K71" s="347"/>
      <c r="L71" s="347"/>
      <c r="M71" s="347"/>
      <c r="N71" s="347"/>
      <c r="O71" s="347"/>
      <c r="P71" s="347"/>
      <c r="Q71" s="347"/>
      <c r="R71" s="325"/>
      <c r="S71" s="314"/>
      <c r="U71" s="1121"/>
      <c r="AI71" s="1131"/>
      <c r="AJ71" s="1131"/>
    </row>
    <row r="72" spans="1:36" ht="11.25" customHeight="1" x14ac:dyDescent="0.2">
      <c r="A72" s="314"/>
      <c r="B72" s="324"/>
      <c r="C72" s="59"/>
      <c r="D72" s="322"/>
      <c r="E72" s="347"/>
      <c r="F72" s="347"/>
      <c r="G72" s="347"/>
      <c r="H72" s="347"/>
      <c r="I72" s="347"/>
      <c r="J72" s="347"/>
      <c r="K72" s="347"/>
      <c r="L72" s="347"/>
      <c r="M72" s="347"/>
      <c r="N72" s="347"/>
      <c r="O72" s="347"/>
      <c r="P72" s="347"/>
      <c r="Q72" s="347"/>
      <c r="R72" s="325"/>
      <c r="S72" s="314"/>
      <c r="AI72" s="1131"/>
      <c r="AJ72" s="1131"/>
    </row>
    <row r="73" spans="1:36" ht="7.5" customHeight="1" x14ac:dyDescent="0.2">
      <c r="A73" s="314"/>
      <c r="B73" s="324"/>
      <c r="C73" s="59"/>
      <c r="D73" s="322"/>
      <c r="E73" s="347"/>
      <c r="F73" s="347"/>
      <c r="G73" s="347"/>
      <c r="H73" s="347"/>
      <c r="I73" s="347"/>
      <c r="J73" s="347"/>
      <c r="K73" s="347"/>
      <c r="L73" s="347"/>
      <c r="M73" s="347"/>
      <c r="N73" s="347"/>
      <c r="O73" s="347"/>
      <c r="P73" s="347"/>
      <c r="Q73" s="347"/>
      <c r="R73" s="325"/>
      <c r="S73" s="314"/>
      <c r="AI73" s="1131"/>
      <c r="AJ73" s="1131"/>
    </row>
    <row r="74" spans="1:36" ht="11.25" customHeight="1" x14ac:dyDescent="0.2">
      <c r="A74" s="314"/>
      <c r="B74" s="324"/>
      <c r="C74" s="59"/>
      <c r="D74" s="322"/>
      <c r="E74" s="347"/>
      <c r="F74" s="347"/>
      <c r="G74" s="347"/>
      <c r="H74" s="347"/>
      <c r="I74" s="347"/>
      <c r="J74" s="347"/>
      <c r="K74" s="347"/>
      <c r="L74" s="347"/>
      <c r="M74" s="347"/>
      <c r="N74" s="347"/>
      <c r="O74" s="347"/>
      <c r="P74" s="347"/>
      <c r="Q74" s="347"/>
      <c r="R74" s="325"/>
      <c r="S74" s="314"/>
      <c r="AI74" s="1131"/>
      <c r="AJ74" s="1131"/>
    </row>
    <row r="75" spans="1:36" ht="11.25" customHeight="1" x14ac:dyDescent="0.2">
      <c r="A75" s="314"/>
      <c r="B75" s="324"/>
      <c r="C75" s="59"/>
      <c r="D75" s="322"/>
      <c r="E75" s="347"/>
      <c r="F75" s="347"/>
      <c r="G75" s="347"/>
      <c r="H75" s="347"/>
      <c r="I75" s="347"/>
      <c r="J75" s="347"/>
      <c r="K75" s="347"/>
      <c r="L75" s="347"/>
      <c r="M75" s="347"/>
      <c r="N75" s="347"/>
      <c r="O75" s="347"/>
      <c r="P75" s="347"/>
      <c r="Q75" s="347"/>
      <c r="R75" s="325"/>
      <c r="S75" s="314"/>
      <c r="AI75" s="1131"/>
      <c r="AJ75" s="1131"/>
    </row>
    <row r="76" spans="1:36" ht="9.9499999999999993" customHeight="1" x14ac:dyDescent="0.2">
      <c r="A76" s="314"/>
      <c r="B76" s="324"/>
      <c r="C76" s="59"/>
      <c r="D76" s="322"/>
      <c r="E76" s="347"/>
      <c r="F76" s="347"/>
      <c r="G76" s="347"/>
      <c r="H76" s="347"/>
      <c r="I76" s="347"/>
      <c r="J76" s="347"/>
      <c r="K76" s="347"/>
      <c r="L76" s="347"/>
      <c r="M76" s="347"/>
      <c r="N76" s="347"/>
      <c r="O76" s="347"/>
      <c r="P76" s="347"/>
      <c r="Q76" s="347"/>
      <c r="R76" s="325"/>
      <c r="S76" s="314"/>
      <c r="AI76" s="1131"/>
      <c r="AJ76" s="1131"/>
    </row>
    <row r="77" spans="1:36" ht="11.25" customHeight="1" x14ac:dyDescent="0.2">
      <c r="A77" s="314"/>
      <c r="B77" s="324"/>
      <c r="C77" s="59"/>
      <c r="D77" s="322"/>
      <c r="E77" s="347"/>
      <c r="F77" s="347"/>
      <c r="G77" s="347"/>
      <c r="H77" s="347"/>
      <c r="I77" s="347"/>
      <c r="J77" s="347"/>
      <c r="K77" s="347"/>
      <c r="L77" s="347"/>
      <c r="M77" s="347"/>
      <c r="N77" s="347"/>
      <c r="O77" s="347"/>
      <c r="P77" s="347"/>
      <c r="Q77" s="347"/>
      <c r="R77" s="325"/>
      <c r="S77" s="314"/>
    </row>
    <row r="78" spans="1:36" ht="7.5" customHeight="1" x14ac:dyDescent="0.2">
      <c r="A78" s="314"/>
      <c r="B78" s="324"/>
      <c r="C78" s="59"/>
      <c r="D78" s="322"/>
      <c r="E78" s="347"/>
      <c r="F78" s="347"/>
      <c r="G78" s="347"/>
      <c r="H78" s="347"/>
      <c r="I78" s="347"/>
      <c r="J78" s="347"/>
      <c r="K78" s="347"/>
      <c r="L78" s="347"/>
      <c r="M78" s="347"/>
      <c r="N78" s="347"/>
      <c r="O78" s="347"/>
      <c r="P78" s="347"/>
      <c r="Q78" s="347"/>
      <c r="R78" s="325"/>
      <c r="S78" s="314"/>
    </row>
    <row r="79" spans="1:36" ht="6" customHeight="1" x14ac:dyDescent="0.2">
      <c r="A79" s="314"/>
      <c r="B79" s="324"/>
      <c r="C79" s="477"/>
      <c r="D79" s="477"/>
      <c r="E79" s="477"/>
      <c r="F79" s="477"/>
      <c r="G79" s="477"/>
      <c r="H79" s="477"/>
      <c r="I79" s="477"/>
      <c r="J79" s="477"/>
      <c r="K79" s="477"/>
      <c r="L79" s="477"/>
      <c r="M79" s="477"/>
      <c r="N79" s="477"/>
      <c r="O79" s="54"/>
      <c r="P79" s="54"/>
      <c r="Q79" s="54"/>
      <c r="R79" s="325"/>
      <c r="S79" s="314"/>
    </row>
    <row r="80" spans="1:36" ht="13.5" customHeight="1" x14ac:dyDescent="0.2">
      <c r="A80" s="314"/>
      <c r="B80" s="324"/>
      <c r="C80" s="1132" t="s">
        <v>381</v>
      </c>
      <c r="D80" s="1133"/>
      <c r="E80" s="1133"/>
      <c r="F80" s="1133"/>
      <c r="G80" s="1133"/>
      <c r="H80" s="1133"/>
      <c r="I80" s="1134" t="s">
        <v>128</v>
      </c>
      <c r="L80" s="1133"/>
      <c r="M80" s="1133"/>
      <c r="N80" s="1133"/>
      <c r="O80" s="2342">
        <v>44562</v>
      </c>
      <c r="P80" s="2342"/>
      <c r="Q80" s="2342"/>
      <c r="R80" s="357">
        <v>21</v>
      </c>
      <c r="S80" s="321"/>
    </row>
    <row r="81" spans="21:36" ht="13.5" customHeight="1" x14ac:dyDescent="0.2"/>
    <row r="83" spans="21:36" x14ac:dyDescent="0.2">
      <c r="U83" s="2364"/>
      <c r="V83" s="2364"/>
      <c r="W83" s="2364"/>
      <c r="X83" s="2364"/>
      <c r="Y83" s="2364"/>
      <c r="Z83" s="2364"/>
      <c r="AA83" s="2364"/>
      <c r="AB83" s="2364"/>
      <c r="AC83" s="2364"/>
      <c r="AD83" s="2364"/>
      <c r="AE83" s="2364"/>
      <c r="AF83" s="2364"/>
      <c r="AG83" s="2364"/>
      <c r="AH83" s="2364"/>
      <c r="AI83" s="2364"/>
      <c r="AJ83" s="2364"/>
    </row>
    <row r="84" spans="21:36" x14ac:dyDescent="0.2">
      <c r="U84" s="2364"/>
      <c r="V84" s="2364"/>
      <c r="W84" s="2364"/>
      <c r="X84" s="2364"/>
      <c r="Y84" s="2364"/>
      <c r="Z84" s="2364"/>
      <c r="AA84" s="2364"/>
      <c r="AB84" s="2364"/>
      <c r="AC84" s="2364"/>
      <c r="AD84" s="2364"/>
      <c r="AE84" s="2364"/>
      <c r="AF84" s="2364"/>
      <c r="AG84" s="2364"/>
      <c r="AH84" s="2364"/>
      <c r="AI84" s="2364"/>
      <c r="AJ84" s="2364"/>
    </row>
    <row r="85" spans="21:36" x14ac:dyDescent="0.2">
      <c r="U85" s="2364"/>
      <c r="V85" s="2364"/>
      <c r="W85" s="2364"/>
      <c r="X85" s="2364"/>
      <c r="Y85" s="2364"/>
      <c r="Z85" s="2364"/>
      <c r="AA85" s="2364"/>
      <c r="AB85" s="2364"/>
      <c r="AC85" s="2364"/>
      <c r="AD85" s="2364"/>
      <c r="AE85" s="2364"/>
      <c r="AF85" s="2364"/>
      <c r="AG85" s="2364"/>
      <c r="AH85" s="2364"/>
      <c r="AI85" s="2364"/>
      <c r="AJ85" s="2364"/>
    </row>
    <row r="86" spans="21:36" x14ac:dyDescent="0.2">
      <c r="U86" s="1121"/>
    </row>
    <row r="88" spans="21:36" x14ac:dyDescent="0.2">
      <c r="U88" s="2361"/>
      <c r="V88" s="2361"/>
      <c r="W88" s="2361"/>
      <c r="X88" s="2361"/>
      <c r="Y88" s="2361"/>
      <c r="Z88" s="2361"/>
      <c r="AA88" s="2361"/>
      <c r="AB88" s="2361"/>
      <c r="AC88" s="2361"/>
      <c r="AD88" s="2361"/>
      <c r="AE88" s="2361"/>
      <c r="AF88" s="2361"/>
      <c r="AG88" s="2361"/>
      <c r="AH88" s="2361"/>
      <c r="AI88" s="2361"/>
      <c r="AJ88" s="2361"/>
    </row>
    <row r="89" spans="21:36" x14ac:dyDescent="0.2">
      <c r="U89" s="2361"/>
      <c r="V89" s="2361"/>
      <c r="W89" s="2361"/>
      <c r="X89" s="2361"/>
      <c r="Y89" s="2361"/>
      <c r="Z89" s="2361"/>
      <c r="AA89" s="2361"/>
      <c r="AB89" s="2361"/>
      <c r="AC89" s="2361"/>
      <c r="AD89" s="2361"/>
      <c r="AE89" s="2361"/>
      <c r="AF89" s="2361"/>
      <c r="AG89" s="2361"/>
      <c r="AH89" s="2361"/>
      <c r="AI89" s="2361"/>
      <c r="AJ89" s="2361"/>
    </row>
    <row r="90" spans="21:36" x14ac:dyDescent="0.2">
      <c r="U90" s="2361"/>
      <c r="V90" s="2361"/>
      <c r="W90" s="2361"/>
      <c r="X90" s="2361"/>
      <c r="Y90" s="2361"/>
      <c r="Z90" s="2361"/>
      <c r="AA90" s="2361"/>
      <c r="AB90" s="2361"/>
      <c r="AC90" s="2361"/>
      <c r="AD90" s="2361"/>
      <c r="AE90" s="2361"/>
      <c r="AF90" s="2361"/>
      <c r="AG90" s="2361"/>
      <c r="AH90" s="2361"/>
      <c r="AI90" s="2361"/>
      <c r="AJ90" s="2361"/>
    </row>
    <row r="91" spans="21:36" x14ac:dyDescent="0.2">
      <c r="U91" s="2361"/>
      <c r="V91" s="2361"/>
      <c r="W91" s="2361"/>
      <c r="X91" s="2361"/>
      <c r="Y91" s="2361"/>
      <c r="Z91" s="2361"/>
      <c r="AA91" s="2361"/>
      <c r="AB91" s="2361"/>
      <c r="AC91" s="2361"/>
      <c r="AD91" s="2361"/>
      <c r="AE91" s="2361"/>
      <c r="AF91" s="2361"/>
      <c r="AG91" s="2361"/>
      <c r="AH91" s="2361"/>
      <c r="AI91" s="2361"/>
      <c r="AJ91" s="2361"/>
    </row>
  </sheetData>
  <mergeCells count="18">
    <mergeCell ref="U91:AJ91"/>
    <mergeCell ref="C57:D57"/>
    <mergeCell ref="C61:R61"/>
    <mergeCell ref="C62:R62"/>
    <mergeCell ref="C63:R63"/>
    <mergeCell ref="O80:Q80"/>
    <mergeCell ref="U83:AJ83"/>
    <mergeCell ref="U84:AJ84"/>
    <mergeCell ref="U85:AJ85"/>
    <mergeCell ref="U88:AJ88"/>
    <mergeCell ref="U89:AJ89"/>
    <mergeCell ref="U90:AJ90"/>
    <mergeCell ref="C17:R17"/>
    <mergeCell ref="B2:D2"/>
    <mergeCell ref="C4:Q4"/>
    <mergeCell ref="C8:D8"/>
    <mergeCell ref="C12:D12"/>
    <mergeCell ref="C16:R16"/>
  </mergeCells>
  <conditionalFormatting sqref="E7:Q7">
    <cfRule type="cellIs" dxfId="7" priority="1" operator="equal">
      <formula>"jan."</formula>
    </cfRule>
  </conditionalFormatting>
  <printOptions horizontalCentered="1"/>
  <pageMargins left="0" right="0" top="0.19685039370078741" bottom="0.19685039370078741" header="0" footer="0"/>
  <pageSetup paperSize="9" scale="97" orientation="portrait" r:id="rId1"/>
  <headerFooter alignWithMargins="0"/>
  <ignoredErrors>
    <ignoredError sqref="E6:L6"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pageSetUpPr fitToPage="1"/>
  </sheetPr>
  <dimension ref="A1:AR73"/>
  <sheetViews>
    <sheetView zoomScaleNormal="100" workbookViewId="0"/>
  </sheetViews>
  <sheetFormatPr defaultColWidth="9.28515625" defaultRowHeight="12.75" x14ac:dyDescent="0.2"/>
  <cols>
    <col min="1" max="1" width="0.7109375" style="319" customWidth="1"/>
    <col min="2" max="2" width="2.5703125" style="319" customWidth="1"/>
    <col min="3" max="3" width="0.7109375" style="319" customWidth="1"/>
    <col min="4" max="4" width="31.7109375" style="319" customWidth="1"/>
    <col min="5" max="7" width="5" style="571" customWidth="1"/>
    <col min="8" max="8" width="5" style="481" customWidth="1"/>
    <col min="9" max="11" width="4.7109375" style="481" customWidth="1"/>
    <col min="12" max="13" width="4.7109375" style="571" customWidth="1"/>
    <col min="14" max="15" width="4.7109375" style="481" customWidth="1"/>
    <col min="16" max="16" width="4.7109375" style="571" customWidth="1"/>
    <col min="17" max="17" width="5.28515625" style="571" customWidth="1"/>
    <col min="18" max="18" width="2.42578125" style="597" customWidth="1"/>
    <col min="19" max="19" width="0.7109375" style="319" customWidth="1"/>
    <col min="20" max="44" width="9.28515625" style="860"/>
    <col min="45" max="16384" width="9.28515625" style="319"/>
  </cols>
  <sheetData>
    <row r="1" spans="1:44" ht="13.5" customHeight="1" x14ac:dyDescent="0.2">
      <c r="A1" s="314"/>
      <c r="B1" s="779"/>
      <c r="C1" s="779"/>
      <c r="D1" s="2365" t="s">
        <v>293</v>
      </c>
      <c r="E1" s="2365"/>
      <c r="F1" s="2365"/>
      <c r="G1" s="2365"/>
      <c r="H1" s="2365"/>
      <c r="I1" s="2365"/>
      <c r="J1" s="2365"/>
      <c r="K1" s="2365"/>
      <c r="L1" s="501"/>
      <c r="M1" s="501"/>
      <c r="N1" s="501"/>
      <c r="O1" s="501"/>
      <c r="P1" s="501"/>
      <c r="Q1" s="501"/>
      <c r="R1" s="978"/>
      <c r="S1" s="314"/>
    </row>
    <row r="2" spans="1:44" ht="6" customHeight="1" x14ac:dyDescent="0.2">
      <c r="A2" s="314"/>
      <c r="B2" s="952"/>
      <c r="C2" s="780"/>
      <c r="D2" s="780"/>
      <c r="E2" s="536"/>
      <c r="F2" s="536"/>
      <c r="G2" s="536"/>
      <c r="H2" s="537"/>
      <c r="I2" s="537"/>
      <c r="J2" s="537"/>
      <c r="K2" s="537"/>
      <c r="L2" s="536"/>
      <c r="M2" s="536"/>
      <c r="N2" s="537"/>
      <c r="O2" s="537"/>
      <c r="P2" s="536"/>
      <c r="Q2" s="536" t="s">
        <v>294</v>
      </c>
      <c r="R2" s="977"/>
      <c r="S2" s="324"/>
    </row>
    <row r="3" spans="1:44" ht="13.5" customHeight="1" thickBot="1" x14ac:dyDescent="0.25">
      <c r="A3" s="314"/>
      <c r="B3" s="324"/>
      <c r="C3" s="324"/>
      <c r="D3" s="324"/>
      <c r="E3" s="538"/>
      <c r="F3" s="538"/>
      <c r="G3" s="538"/>
      <c r="H3" s="487"/>
      <c r="I3" s="487"/>
      <c r="J3" s="487"/>
      <c r="K3" s="487"/>
      <c r="L3" s="538"/>
      <c r="M3" s="538"/>
      <c r="N3" s="487"/>
      <c r="O3" s="487"/>
      <c r="P3" s="2366" t="s">
        <v>71</v>
      </c>
      <c r="Q3" s="2366"/>
      <c r="R3" s="966"/>
      <c r="S3" s="324"/>
    </row>
    <row r="4" spans="1:44" ht="13.5" customHeight="1" thickBot="1" x14ac:dyDescent="0.25">
      <c r="A4" s="314"/>
      <c r="B4" s="324"/>
      <c r="C4" s="521" t="s">
        <v>346</v>
      </c>
      <c r="D4" s="539"/>
      <c r="E4" s="540"/>
      <c r="F4" s="540"/>
      <c r="G4" s="540"/>
      <c r="H4" s="540"/>
      <c r="I4" s="540"/>
      <c r="J4" s="540"/>
      <c r="K4" s="540"/>
      <c r="L4" s="540"/>
      <c r="M4" s="540"/>
      <c r="N4" s="540"/>
      <c r="O4" s="540"/>
      <c r="P4" s="540"/>
      <c r="Q4" s="541"/>
      <c r="R4" s="967"/>
      <c r="S4" s="51"/>
    </row>
    <row r="5" spans="1:44" s="341" customFormat="1" ht="4.5" customHeight="1" x14ac:dyDescent="0.2">
      <c r="A5" s="314"/>
      <c r="B5" s="324"/>
      <c r="C5" s="542"/>
      <c r="D5" s="542"/>
      <c r="E5" s="543"/>
      <c r="F5" s="543"/>
      <c r="G5" s="543"/>
      <c r="H5" s="543"/>
      <c r="I5" s="543"/>
      <c r="J5" s="543"/>
      <c r="K5" s="543"/>
      <c r="L5" s="543"/>
      <c r="M5" s="543"/>
      <c r="N5" s="543"/>
      <c r="O5" s="543"/>
      <c r="P5" s="543"/>
      <c r="Q5" s="543"/>
      <c r="R5" s="967"/>
      <c r="S5" s="51"/>
      <c r="T5" s="860"/>
      <c r="U5" s="860"/>
      <c r="V5" s="860"/>
      <c r="W5" s="860"/>
      <c r="X5" s="860"/>
      <c r="Y5" s="860"/>
      <c r="Z5" s="860"/>
      <c r="AA5" s="860"/>
      <c r="AB5" s="860"/>
      <c r="AC5" s="860"/>
      <c r="AD5" s="860"/>
      <c r="AE5" s="860"/>
      <c r="AF5" s="860"/>
      <c r="AG5" s="860"/>
      <c r="AH5" s="860"/>
      <c r="AI5" s="860"/>
      <c r="AJ5" s="860"/>
      <c r="AK5" s="860"/>
      <c r="AL5" s="860"/>
      <c r="AM5" s="860"/>
      <c r="AN5" s="860"/>
      <c r="AO5" s="860"/>
      <c r="AP5" s="860"/>
      <c r="AQ5" s="860"/>
      <c r="AR5" s="860"/>
    </row>
    <row r="6" spans="1:44" s="341" customFormat="1" ht="13.5" customHeight="1" x14ac:dyDescent="0.2">
      <c r="A6" s="314"/>
      <c r="B6" s="324"/>
      <c r="C6" s="542"/>
      <c r="D6" s="542"/>
      <c r="E6" s="1058" t="s">
        <v>656</v>
      </c>
      <c r="F6" s="1600" t="s">
        <v>33</v>
      </c>
      <c r="G6" s="1047" t="s">
        <v>33</v>
      </c>
      <c r="H6" s="1047" t="s">
        <v>33</v>
      </c>
      <c r="I6" s="1023" t="s">
        <v>33</v>
      </c>
      <c r="J6" s="1023" t="s">
        <v>33</v>
      </c>
      <c r="K6" s="1023" t="s">
        <v>657</v>
      </c>
      <c r="L6" s="1050" t="s">
        <v>33</v>
      </c>
      <c r="M6" s="1050" t="s">
        <v>33</v>
      </c>
      <c r="N6" s="1050" t="s">
        <v>33</v>
      </c>
      <c r="O6" s="1050" t="s">
        <v>33</v>
      </c>
      <c r="P6" s="1050" t="s">
        <v>33</v>
      </c>
      <c r="Q6" s="1050" t="s">
        <v>33</v>
      </c>
      <c r="R6" s="967"/>
      <c r="S6" s="51"/>
      <c r="T6" s="1879"/>
      <c r="U6" s="1775"/>
      <c r="V6" s="860"/>
      <c r="W6" s="860"/>
      <c r="X6" s="860"/>
      <c r="Y6" s="860"/>
      <c r="Z6" s="860"/>
      <c r="AA6" s="860"/>
      <c r="AB6" s="860"/>
      <c r="AC6" s="860"/>
      <c r="AD6" s="860"/>
      <c r="AE6" s="860"/>
      <c r="AF6" s="860"/>
      <c r="AG6" s="860"/>
      <c r="AH6" s="860"/>
      <c r="AI6" s="860"/>
      <c r="AJ6" s="860"/>
      <c r="AK6" s="860"/>
      <c r="AL6" s="860"/>
      <c r="AM6" s="860"/>
      <c r="AN6" s="860"/>
      <c r="AO6" s="860"/>
      <c r="AP6" s="860"/>
      <c r="AQ6" s="860"/>
      <c r="AR6" s="860"/>
    </row>
    <row r="7" spans="1:44" s="341" customFormat="1" ht="13.5" customHeight="1" x14ac:dyDescent="0.2">
      <c r="A7" s="314"/>
      <c r="B7" s="324"/>
      <c r="C7" s="542"/>
      <c r="D7" s="542"/>
      <c r="E7" s="642" t="s">
        <v>464</v>
      </c>
      <c r="F7" s="642" t="s">
        <v>91</v>
      </c>
      <c r="G7" s="642" t="s">
        <v>465</v>
      </c>
      <c r="H7" s="642" t="s">
        <v>100</v>
      </c>
      <c r="I7" s="642" t="s">
        <v>99</v>
      </c>
      <c r="J7" s="642" t="s">
        <v>98</v>
      </c>
      <c r="K7" s="642" t="s">
        <v>97</v>
      </c>
      <c r="L7" s="642" t="s">
        <v>96</v>
      </c>
      <c r="M7" s="642" t="s">
        <v>95</v>
      </c>
      <c r="N7" s="642" t="s">
        <v>94</v>
      </c>
      <c r="O7" s="642" t="s">
        <v>93</v>
      </c>
      <c r="P7" s="642" t="s">
        <v>92</v>
      </c>
      <c r="Q7" s="642" t="s">
        <v>464</v>
      </c>
      <c r="R7" s="967"/>
      <c r="S7" s="332"/>
      <c r="T7" s="860"/>
      <c r="U7" s="1777"/>
      <c r="V7" s="860"/>
      <c r="W7" s="860"/>
      <c r="X7" s="860"/>
      <c r="Y7" s="860"/>
      <c r="Z7" s="860"/>
      <c r="AA7" s="860"/>
      <c r="AB7" s="860"/>
      <c r="AC7" s="860"/>
      <c r="AD7" s="860"/>
      <c r="AE7" s="860"/>
      <c r="AF7" s="860"/>
      <c r="AG7" s="860"/>
      <c r="AH7" s="860"/>
      <c r="AI7" s="860"/>
      <c r="AJ7" s="860"/>
      <c r="AK7" s="860"/>
      <c r="AL7" s="860"/>
      <c r="AM7" s="860"/>
      <c r="AN7" s="860"/>
      <c r="AO7" s="860"/>
      <c r="AP7" s="860"/>
      <c r="AQ7" s="860"/>
      <c r="AR7" s="860"/>
    </row>
    <row r="8" spans="1:44" s="341" customFormat="1" ht="3.75" customHeight="1" x14ac:dyDescent="0.2">
      <c r="A8" s="314"/>
      <c r="B8" s="324"/>
      <c r="C8" s="542"/>
      <c r="D8" s="542"/>
      <c r="E8" s="332"/>
      <c r="F8" s="332"/>
      <c r="G8" s="332"/>
      <c r="H8" s="332"/>
      <c r="I8" s="332"/>
      <c r="J8" s="332"/>
      <c r="K8" s="332"/>
      <c r="L8" s="332"/>
      <c r="M8" s="332"/>
      <c r="N8" s="332"/>
      <c r="O8" s="332"/>
      <c r="P8" s="332"/>
      <c r="Q8" s="332"/>
      <c r="R8" s="967"/>
      <c r="S8" s="332"/>
      <c r="T8" s="860"/>
      <c r="U8" s="860"/>
      <c r="V8" s="860"/>
      <c r="W8" s="860"/>
      <c r="X8" s="860"/>
      <c r="Y8" s="860"/>
      <c r="Z8" s="860"/>
      <c r="AA8" s="860"/>
      <c r="AB8" s="860"/>
      <c r="AC8" s="860"/>
      <c r="AD8" s="860"/>
      <c r="AE8" s="860"/>
      <c r="AF8" s="860"/>
      <c r="AG8" s="860"/>
      <c r="AH8" s="860"/>
      <c r="AI8" s="860"/>
      <c r="AJ8" s="860"/>
      <c r="AK8" s="860"/>
      <c r="AL8" s="860"/>
      <c r="AM8" s="860"/>
      <c r="AN8" s="860"/>
      <c r="AO8" s="860"/>
      <c r="AP8" s="860"/>
      <c r="AQ8" s="860"/>
      <c r="AR8" s="860"/>
    </row>
    <row r="9" spans="1:44" s="545" customFormat="1" ht="15.75" customHeight="1" x14ac:dyDescent="0.2">
      <c r="A9" s="544"/>
      <c r="B9" s="962"/>
      <c r="C9" s="777" t="s">
        <v>280</v>
      </c>
      <c r="D9" s="777"/>
      <c r="E9" s="274">
        <v>-0.81276439012236656</v>
      </c>
      <c r="F9" s="274">
        <v>-1.1296097849549054</v>
      </c>
      <c r="G9" s="274">
        <v>-1.4642851979409817</v>
      </c>
      <c r="H9" s="274">
        <v>-1.4946649553773426</v>
      </c>
      <c r="I9" s="274">
        <v>-0.82888287464988675</v>
      </c>
      <c r="J9" s="274">
        <v>0.50612023522760097</v>
      </c>
      <c r="K9" s="274">
        <v>1.5504945171803699</v>
      </c>
      <c r="L9" s="274">
        <v>1.7564244026748352</v>
      </c>
      <c r="M9" s="274">
        <v>1.8145321701614294</v>
      </c>
      <c r="N9" s="274">
        <v>1.6280980181377886</v>
      </c>
      <c r="O9" s="274">
        <v>1.9657915839004649</v>
      </c>
      <c r="P9" s="274">
        <v>1.9385792313359598</v>
      </c>
      <c r="Q9" s="274">
        <v>2.0361407129959992</v>
      </c>
      <c r="R9" s="968"/>
      <c r="S9" s="303"/>
      <c r="T9" s="1969"/>
      <c r="U9" s="1779"/>
      <c r="V9" s="860"/>
      <c r="W9" s="860"/>
      <c r="X9" s="860"/>
      <c r="Y9" s="1970"/>
      <c r="Z9" s="1970"/>
      <c r="AA9" s="1970"/>
      <c r="AB9" s="1970"/>
      <c r="AC9" s="1970"/>
      <c r="AD9" s="1970"/>
      <c r="AE9" s="1970"/>
      <c r="AF9" s="1970"/>
      <c r="AG9" s="1970"/>
      <c r="AH9" s="1970"/>
      <c r="AI9" s="1970"/>
      <c r="AJ9" s="1970"/>
      <c r="AK9" s="1970"/>
      <c r="AL9" s="1970"/>
      <c r="AM9" s="1970"/>
      <c r="AN9" s="1970"/>
      <c r="AO9" s="1970"/>
      <c r="AP9" s="1970"/>
      <c r="AQ9" s="1970"/>
      <c r="AR9" s="1970"/>
    </row>
    <row r="10" spans="1:44" s="545" customFormat="1" ht="15.75" customHeight="1" x14ac:dyDescent="0.2">
      <c r="A10" s="544"/>
      <c r="B10" s="962"/>
      <c r="C10" s="777" t="s">
        <v>281</v>
      </c>
      <c r="D10" s="165"/>
      <c r="E10" s="546"/>
      <c r="F10" s="546"/>
      <c r="G10" s="546"/>
      <c r="H10" s="546"/>
      <c r="I10" s="546"/>
      <c r="J10" s="546"/>
      <c r="K10" s="546"/>
      <c r="L10" s="546"/>
      <c r="M10" s="546"/>
      <c r="N10" s="546"/>
      <c r="O10" s="546"/>
      <c r="P10" s="546"/>
      <c r="Q10" s="546"/>
      <c r="R10" s="969"/>
      <c r="S10" s="303"/>
      <c r="T10" s="1969"/>
      <c r="U10" s="860"/>
      <c r="V10" s="860"/>
      <c r="W10" s="860"/>
      <c r="X10" s="860"/>
      <c r="Y10" s="1970"/>
      <c r="Z10" s="1970"/>
      <c r="AA10" s="1970"/>
      <c r="AB10" s="1970"/>
      <c r="AC10" s="1970"/>
      <c r="AD10" s="1970"/>
      <c r="AE10" s="1970"/>
      <c r="AF10" s="1970"/>
      <c r="AG10" s="1970"/>
      <c r="AH10" s="1970"/>
      <c r="AI10" s="1970"/>
      <c r="AJ10" s="1970"/>
      <c r="AK10" s="1970"/>
      <c r="AL10" s="1970"/>
      <c r="AM10" s="1970"/>
      <c r="AN10" s="1970"/>
      <c r="AO10" s="1970"/>
      <c r="AP10" s="1970"/>
      <c r="AQ10" s="1970"/>
      <c r="AR10" s="1970"/>
    </row>
    <row r="11" spans="1:44" s="341" customFormat="1" ht="11.25" customHeight="1" x14ac:dyDescent="0.2">
      <c r="A11" s="314"/>
      <c r="B11" s="324"/>
      <c r="C11" s="324"/>
      <c r="D11" s="59" t="s">
        <v>415</v>
      </c>
      <c r="E11" s="547">
        <v>-14.33918489868889</v>
      </c>
      <c r="F11" s="547">
        <v>-14.556198321555556</v>
      </c>
      <c r="G11" s="547">
        <v>-13.788854289933333</v>
      </c>
      <c r="H11" s="547">
        <v>-12.420280911055556</v>
      </c>
      <c r="I11" s="547">
        <v>-9.6912721601000005</v>
      </c>
      <c r="J11" s="547">
        <v>-4.7484111430888891</v>
      </c>
      <c r="K11" s="547">
        <v>-0.70186242691111111</v>
      </c>
      <c r="L11" s="547">
        <v>0.40782671305555579</v>
      </c>
      <c r="M11" s="547">
        <v>-1.5329231393777778</v>
      </c>
      <c r="N11" s="547">
        <v>-3.2881591258222223</v>
      </c>
      <c r="O11" s="547">
        <v>-3.3506265266444442</v>
      </c>
      <c r="P11" s="547">
        <v>-2.6928856392555556</v>
      </c>
      <c r="Q11" s="547">
        <v>-2.0624696762555557</v>
      </c>
      <c r="R11" s="970"/>
      <c r="S11" s="51"/>
      <c r="T11" s="1969"/>
      <c r="U11" s="860"/>
      <c r="V11" s="1219"/>
      <c r="W11" s="860"/>
      <c r="X11" s="860"/>
      <c r="Y11" s="860"/>
      <c r="Z11" s="860"/>
      <c r="AA11" s="860"/>
      <c r="AB11" s="860"/>
      <c r="AC11" s="860"/>
      <c r="AD11" s="860"/>
      <c r="AE11" s="860"/>
      <c r="AF11" s="860"/>
      <c r="AG11" s="860"/>
      <c r="AH11" s="860"/>
      <c r="AI11" s="860"/>
      <c r="AJ11" s="860"/>
      <c r="AK11" s="860"/>
      <c r="AL11" s="860"/>
      <c r="AM11" s="860"/>
      <c r="AN11" s="860"/>
      <c r="AO11" s="860"/>
      <c r="AP11" s="860"/>
      <c r="AQ11" s="860"/>
      <c r="AR11" s="860"/>
    </row>
    <row r="12" spans="1:44" s="341" customFormat="1" ht="12.75" customHeight="1" x14ac:dyDescent="0.2">
      <c r="A12" s="314"/>
      <c r="B12" s="324"/>
      <c r="C12" s="324"/>
      <c r="D12" s="59" t="s">
        <v>412</v>
      </c>
      <c r="E12" s="547">
        <v>-14.058305132116667</v>
      </c>
      <c r="F12" s="547">
        <v>-14.827761955866668</v>
      </c>
      <c r="G12" s="547">
        <v>-13.7652965276</v>
      </c>
      <c r="H12" s="547">
        <v>-13.372227942866667</v>
      </c>
      <c r="I12" s="547">
        <v>-12.585263781899998</v>
      </c>
      <c r="J12" s="547">
        <v>-9.9120184788000003</v>
      </c>
      <c r="K12" s="547">
        <v>-8.5709547497333318</v>
      </c>
      <c r="L12" s="547">
        <v>-8.3191837428333333</v>
      </c>
      <c r="M12" s="547">
        <v>-7.7908895379166658</v>
      </c>
      <c r="N12" s="547">
        <v>-6.0439078076166668</v>
      </c>
      <c r="O12" s="547">
        <v>-4.1059617844166665</v>
      </c>
      <c r="P12" s="547">
        <v>-5.7364077039333337</v>
      </c>
      <c r="Q12" s="547">
        <v>-5.8769226033333331</v>
      </c>
      <c r="R12" s="970"/>
      <c r="S12" s="51"/>
      <c r="T12" s="1969"/>
      <c r="U12" s="860"/>
      <c r="V12" s="860"/>
      <c r="W12" s="860"/>
      <c r="X12" s="860"/>
      <c r="Y12" s="860"/>
      <c r="Z12" s="860"/>
      <c r="AA12" s="860"/>
      <c r="AB12" s="860"/>
      <c r="AC12" s="860"/>
      <c r="AD12" s="860"/>
      <c r="AE12" s="860"/>
      <c r="AF12" s="860"/>
      <c r="AG12" s="860"/>
      <c r="AH12" s="860"/>
      <c r="AI12" s="860"/>
      <c r="AJ12" s="860"/>
      <c r="AK12" s="860"/>
      <c r="AL12" s="860"/>
      <c r="AM12" s="860"/>
      <c r="AN12" s="860"/>
      <c r="AO12" s="860"/>
      <c r="AP12" s="860"/>
      <c r="AQ12" s="860"/>
      <c r="AR12" s="860"/>
    </row>
    <row r="13" spans="1:44" s="341" customFormat="1" ht="12" customHeight="1" x14ac:dyDescent="0.2">
      <c r="A13" s="314"/>
      <c r="B13" s="324"/>
      <c r="C13" s="324"/>
      <c r="D13" s="59" t="s">
        <v>413</v>
      </c>
      <c r="E13" s="547">
        <v>-8.2857612060888872</v>
      </c>
      <c r="F13" s="547">
        <v>-10.081033118377777</v>
      </c>
      <c r="G13" s="547">
        <v>-11.407203566222222</v>
      </c>
      <c r="H13" s="547">
        <v>-11.526376742188889</v>
      </c>
      <c r="I13" s="547">
        <v>-8.6013174545888891</v>
      </c>
      <c r="J13" s="547">
        <v>-4.1210197915333326</v>
      </c>
      <c r="K13" s="547">
        <v>0.55399262401111093</v>
      </c>
      <c r="L13" s="547">
        <v>1.9730306913555553</v>
      </c>
      <c r="M13" s="547">
        <v>3.4992673176444442</v>
      </c>
      <c r="N13" s="547">
        <v>2.5151679495666666</v>
      </c>
      <c r="O13" s="547">
        <v>3.8339610335111107</v>
      </c>
      <c r="P13" s="547">
        <v>3.7879071169999996</v>
      </c>
      <c r="Q13" s="547">
        <v>4.3576630683888888</v>
      </c>
      <c r="R13" s="970"/>
      <c r="S13" s="51"/>
      <c r="T13" s="1969"/>
      <c r="U13" s="860"/>
      <c r="V13" s="860"/>
      <c r="W13" s="860"/>
      <c r="X13" s="860"/>
      <c r="Y13" s="860"/>
      <c r="Z13" s="860"/>
      <c r="AA13" s="860"/>
      <c r="AB13" s="860"/>
      <c r="AC13" s="860"/>
      <c r="AD13" s="860"/>
      <c r="AE13" s="860"/>
      <c r="AF13" s="860"/>
      <c r="AG13" s="860"/>
      <c r="AH13" s="860"/>
      <c r="AI13" s="860"/>
      <c r="AJ13" s="860"/>
      <c r="AK13" s="860"/>
      <c r="AL13" s="860"/>
      <c r="AM13" s="860"/>
      <c r="AN13" s="860"/>
      <c r="AO13" s="860"/>
      <c r="AP13" s="860"/>
      <c r="AQ13" s="860"/>
      <c r="AR13" s="860"/>
    </row>
    <row r="14" spans="1:44" s="341" customFormat="1" ht="12" customHeight="1" x14ac:dyDescent="0.2">
      <c r="A14" s="314"/>
      <c r="B14" s="324"/>
      <c r="C14" s="324"/>
      <c r="D14" s="59" t="s">
        <v>143</v>
      </c>
      <c r="E14" s="547">
        <v>-18.195179250222221</v>
      </c>
      <c r="F14" s="547">
        <v>-18.402818498111113</v>
      </c>
      <c r="G14" s="547">
        <v>-19.762682824444443</v>
      </c>
      <c r="H14" s="547">
        <v>-19.232110287444446</v>
      </c>
      <c r="I14" s="547">
        <v>-16.776683446</v>
      </c>
      <c r="J14" s="547">
        <v>-10.312755249222223</v>
      </c>
      <c r="K14" s="547">
        <v>-2.6332922727777772</v>
      </c>
      <c r="L14" s="547">
        <v>2.5502362673333332</v>
      </c>
      <c r="M14" s="547">
        <v>6.8705720985555558</v>
      </c>
      <c r="N14" s="547">
        <v>7.2100394570000006</v>
      </c>
      <c r="O14" s="547">
        <v>9.7623836216666664</v>
      </c>
      <c r="P14" s="547">
        <v>11.815262155666666</v>
      </c>
      <c r="Q14" s="547">
        <v>14.013438229333333</v>
      </c>
      <c r="R14" s="970"/>
      <c r="S14" s="51"/>
      <c r="T14" s="1969"/>
      <c r="U14" s="860"/>
      <c r="V14" s="860"/>
      <c r="W14" s="860"/>
      <c r="X14" s="860"/>
      <c r="Y14" s="860"/>
      <c r="Z14" s="860"/>
      <c r="AA14" s="860"/>
      <c r="AB14" s="860"/>
      <c r="AC14" s="860"/>
      <c r="AD14" s="860"/>
      <c r="AE14" s="860"/>
      <c r="AF14" s="860"/>
      <c r="AG14" s="860"/>
      <c r="AH14" s="860"/>
      <c r="AI14" s="860"/>
      <c r="AJ14" s="860"/>
      <c r="AK14" s="860"/>
      <c r="AL14" s="860"/>
      <c r="AM14" s="860"/>
      <c r="AN14" s="860"/>
      <c r="AO14" s="860"/>
      <c r="AP14" s="860"/>
      <c r="AQ14" s="860"/>
      <c r="AR14" s="860"/>
    </row>
    <row r="15" spans="1:44" s="341" customFormat="1" ht="10.5" customHeight="1" x14ac:dyDescent="0.2">
      <c r="A15" s="314"/>
      <c r="B15" s="324"/>
      <c r="C15" s="324"/>
      <c r="D15" s="132"/>
      <c r="E15" s="548"/>
      <c r="F15" s="548"/>
      <c r="G15" s="548"/>
      <c r="H15" s="548"/>
      <c r="I15" s="548"/>
      <c r="J15" s="548"/>
      <c r="K15" s="548"/>
      <c r="L15" s="548"/>
      <c r="M15" s="548"/>
      <c r="N15" s="548"/>
      <c r="O15" s="548"/>
      <c r="P15" s="548"/>
      <c r="Q15" s="548"/>
      <c r="R15" s="970"/>
      <c r="S15" s="51"/>
      <c r="T15" s="1969"/>
      <c r="U15" s="1969"/>
      <c r="V15" s="1970"/>
      <c r="W15" s="860"/>
      <c r="X15" s="860"/>
      <c r="Y15" s="860"/>
      <c r="Z15" s="860"/>
      <c r="AA15" s="860"/>
      <c r="AB15" s="860"/>
      <c r="AC15" s="860"/>
      <c r="AD15" s="860"/>
      <c r="AE15" s="860"/>
      <c r="AF15" s="860"/>
      <c r="AG15" s="860"/>
      <c r="AH15" s="860"/>
      <c r="AI15" s="860"/>
      <c r="AJ15" s="860"/>
      <c r="AK15" s="860"/>
      <c r="AL15" s="860"/>
      <c r="AM15" s="860"/>
      <c r="AN15" s="860"/>
      <c r="AO15" s="860"/>
      <c r="AP15" s="860"/>
      <c r="AQ15" s="860"/>
      <c r="AR15" s="860"/>
    </row>
    <row r="16" spans="1:44" s="341" customFormat="1" ht="10.5" customHeight="1" x14ac:dyDescent="0.2">
      <c r="A16" s="314"/>
      <c r="B16" s="324"/>
      <c r="C16" s="324"/>
      <c r="D16" s="132"/>
      <c r="E16" s="548"/>
      <c r="F16" s="548"/>
      <c r="G16" s="548"/>
      <c r="H16" s="548"/>
      <c r="I16" s="548"/>
      <c r="J16" s="548"/>
      <c r="K16" s="548"/>
      <c r="L16" s="548"/>
      <c r="M16" s="548"/>
      <c r="N16" s="548"/>
      <c r="O16" s="548"/>
      <c r="P16" s="548"/>
      <c r="Q16" s="548"/>
      <c r="R16" s="970"/>
      <c r="S16" s="51"/>
      <c r="T16" s="860"/>
      <c r="U16" s="860"/>
      <c r="V16" s="1822"/>
      <c r="W16" s="860"/>
      <c r="X16" s="860"/>
      <c r="Y16" s="860"/>
      <c r="Z16" s="860"/>
      <c r="AA16" s="860"/>
      <c r="AB16" s="860"/>
      <c r="AC16" s="860"/>
      <c r="AD16" s="860"/>
      <c r="AE16" s="860"/>
      <c r="AF16" s="860"/>
      <c r="AG16" s="860"/>
      <c r="AH16" s="860"/>
      <c r="AI16" s="860"/>
      <c r="AJ16" s="860"/>
      <c r="AK16" s="860"/>
      <c r="AL16" s="860"/>
      <c r="AM16" s="860"/>
      <c r="AN16" s="860"/>
      <c r="AO16" s="860"/>
      <c r="AP16" s="860"/>
      <c r="AQ16" s="860"/>
      <c r="AR16" s="860"/>
    </row>
    <row r="17" spans="1:44" s="341" customFormat="1" ht="10.5" customHeight="1" x14ac:dyDescent="0.2">
      <c r="A17" s="314"/>
      <c r="B17" s="324"/>
      <c r="C17" s="324"/>
      <c r="D17" s="132"/>
      <c r="E17" s="548"/>
      <c r="F17" s="548"/>
      <c r="G17" s="548"/>
      <c r="H17" s="548"/>
      <c r="I17" s="548"/>
      <c r="J17" s="548"/>
      <c r="K17" s="548"/>
      <c r="L17" s="548"/>
      <c r="M17" s="548"/>
      <c r="N17" s="548"/>
      <c r="O17" s="548"/>
      <c r="P17" s="548"/>
      <c r="Q17" s="548"/>
      <c r="R17" s="970"/>
      <c r="S17" s="51"/>
      <c r="T17" s="860"/>
      <c r="U17" s="860"/>
      <c r="V17" s="1822"/>
      <c r="W17" s="860"/>
      <c r="X17" s="860"/>
      <c r="Y17" s="860"/>
      <c r="Z17" s="860"/>
      <c r="AA17" s="860"/>
      <c r="AB17" s="860"/>
      <c r="AC17" s="860"/>
      <c r="AD17" s="860"/>
      <c r="AE17" s="860"/>
      <c r="AF17" s="860"/>
      <c r="AG17" s="860"/>
      <c r="AH17" s="860"/>
      <c r="AI17" s="860"/>
      <c r="AJ17" s="860"/>
      <c r="AK17" s="860"/>
      <c r="AL17" s="860"/>
      <c r="AM17" s="860"/>
      <c r="AN17" s="860"/>
      <c r="AO17" s="860"/>
      <c r="AP17" s="860"/>
      <c r="AQ17" s="860"/>
      <c r="AR17" s="860"/>
    </row>
    <row r="18" spans="1:44" s="341" customFormat="1" ht="10.5" customHeight="1" x14ac:dyDescent="0.2">
      <c r="A18" s="314"/>
      <c r="B18" s="324"/>
      <c r="C18" s="324"/>
      <c r="D18" s="132"/>
      <c r="E18" s="548"/>
      <c r="F18" s="548"/>
      <c r="G18" s="548"/>
      <c r="H18" s="548"/>
      <c r="I18" s="548"/>
      <c r="J18" s="548"/>
      <c r="K18" s="548"/>
      <c r="L18" s="548"/>
      <c r="M18" s="548"/>
      <c r="N18" s="548"/>
      <c r="O18" s="548"/>
      <c r="P18" s="548"/>
      <c r="Q18" s="548"/>
      <c r="R18" s="970"/>
      <c r="S18" s="51"/>
      <c r="T18" s="860"/>
      <c r="U18" s="860"/>
      <c r="V18" s="1822"/>
      <c r="W18" s="860"/>
      <c r="X18" s="860"/>
      <c r="Y18" s="860"/>
      <c r="Z18" s="860"/>
      <c r="AA18" s="860"/>
      <c r="AB18" s="860"/>
      <c r="AC18" s="860"/>
      <c r="AD18" s="860"/>
      <c r="AE18" s="860"/>
      <c r="AF18" s="860"/>
      <c r="AG18" s="860"/>
      <c r="AH18" s="860"/>
      <c r="AI18" s="860"/>
      <c r="AJ18" s="860"/>
      <c r="AK18" s="860"/>
      <c r="AL18" s="860"/>
      <c r="AM18" s="860"/>
      <c r="AN18" s="860"/>
      <c r="AO18" s="860"/>
      <c r="AP18" s="860"/>
      <c r="AQ18" s="860"/>
      <c r="AR18" s="860"/>
    </row>
    <row r="19" spans="1:44" s="341" customFormat="1" ht="10.5" customHeight="1" x14ac:dyDescent="0.2">
      <c r="A19" s="314"/>
      <c r="B19" s="324"/>
      <c r="C19" s="324"/>
      <c r="D19" s="132"/>
      <c r="E19" s="548"/>
      <c r="F19" s="548"/>
      <c r="G19" s="548"/>
      <c r="H19" s="548"/>
      <c r="I19" s="548"/>
      <c r="J19" s="548"/>
      <c r="K19" s="548"/>
      <c r="L19" s="548"/>
      <c r="M19" s="548"/>
      <c r="N19" s="548"/>
      <c r="O19" s="548"/>
      <c r="P19" s="548"/>
      <c r="Q19" s="548"/>
      <c r="R19" s="970"/>
      <c r="S19" s="51"/>
      <c r="T19" s="860"/>
      <c r="U19" s="860"/>
      <c r="V19" s="1822"/>
      <c r="W19" s="860"/>
      <c r="X19" s="860"/>
      <c r="Y19" s="860"/>
      <c r="Z19" s="860"/>
      <c r="AA19" s="860"/>
      <c r="AB19" s="860"/>
      <c r="AC19" s="860"/>
      <c r="AD19" s="860"/>
      <c r="AE19" s="860"/>
      <c r="AF19" s="860"/>
      <c r="AG19" s="860"/>
      <c r="AH19" s="860"/>
      <c r="AI19" s="860"/>
      <c r="AJ19" s="860"/>
      <c r="AK19" s="860"/>
      <c r="AL19" s="860"/>
      <c r="AM19" s="860"/>
      <c r="AN19" s="860"/>
      <c r="AO19" s="860"/>
      <c r="AP19" s="860"/>
      <c r="AQ19" s="860"/>
      <c r="AR19" s="860"/>
    </row>
    <row r="20" spans="1:44" s="341" customFormat="1" ht="10.5" customHeight="1" x14ac:dyDescent="0.2">
      <c r="A20" s="314"/>
      <c r="B20" s="324"/>
      <c r="C20" s="324"/>
      <c r="D20" s="132"/>
      <c r="E20" s="548"/>
      <c r="F20" s="548"/>
      <c r="G20" s="548"/>
      <c r="H20" s="548"/>
      <c r="I20" s="548"/>
      <c r="J20" s="548"/>
      <c r="K20" s="548"/>
      <c r="L20" s="548"/>
      <c r="M20" s="548"/>
      <c r="N20" s="548"/>
      <c r="O20" s="548"/>
      <c r="P20" s="548"/>
      <c r="Q20" s="548"/>
      <c r="R20" s="970"/>
      <c r="S20" s="51"/>
      <c r="T20" s="860"/>
      <c r="U20" s="860"/>
      <c r="V20" s="1822"/>
      <c r="W20" s="860"/>
      <c r="X20" s="860"/>
      <c r="Y20" s="860"/>
      <c r="Z20" s="860"/>
      <c r="AA20" s="860"/>
      <c r="AB20" s="860"/>
      <c r="AC20" s="860"/>
      <c r="AD20" s="860"/>
      <c r="AE20" s="860"/>
      <c r="AF20" s="860"/>
      <c r="AG20" s="860"/>
      <c r="AH20" s="860"/>
      <c r="AI20" s="860"/>
      <c r="AJ20" s="860"/>
      <c r="AK20" s="860"/>
      <c r="AL20" s="860"/>
      <c r="AM20" s="860"/>
      <c r="AN20" s="860"/>
      <c r="AO20" s="860"/>
      <c r="AP20" s="860"/>
      <c r="AQ20" s="860"/>
      <c r="AR20" s="860"/>
    </row>
    <row r="21" spans="1:44" s="341" customFormat="1" ht="10.5" customHeight="1" x14ac:dyDescent="0.2">
      <c r="A21" s="314"/>
      <c r="B21" s="324"/>
      <c r="C21" s="324"/>
      <c r="D21" s="132"/>
      <c r="E21" s="548"/>
      <c r="F21" s="548"/>
      <c r="G21" s="548"/>
      <c r="H21" s="548"/>
      <c r="I21" s="548"/>
      <c r="J21" s="548"/>
      <c r="K21" s="548"/>
      <c r="L21" s="548"/>
      <c r="M21" s="548"/>
      <c r="N21" s="548"/>
      <c r="O21" s="548"/>
      <c r="P21" s="548"/>
      <c r="Q21" s="548"/>
      <c r="R21" s="970"/>
      <c r="S21" s="51"/>
      <c r="T21" s="860"/>
      <c r="U21" s="860"/>
      <c r="V21" s="1822"/>
      <c r="W21" s="860"/>
      <c r="X21" s="860"/>
      <c r="Y21" s="860"/>
      <c r="Z21" s="860"/>
      <c r="AA21" s="860"/>
      <c r="AB21" s="860"/>
      <c r="AC21" s="860"/>
      <c r="AD21" s="860"/>
      <c r="AE21" s="860"/>
      <c r="AF21" s="860"/>
      <c r="AG21" s="860"/>
      <c r="AH21" s="860"/>
      <c r="AI21" s="860"/>
      <c r="AJ21" s="860"/>
      <c r="AK21" s="860"/>
      <c r="AL21" s="860"/>
      <c r="AM21" s="860"/>
      <c r="AN21" s="860"/>
      <c r="AO21" s="860"/>
      <c r="AP21" s="860"/>
      <c r="AQ21" s="860"/>
      <c r="AR21" s="860"/>
    </row>
    <row r="22" spans="1:44" s="341" customFormat="1" ht="10.5" customHeight="1" x14ac:dyDescent="0.2">
      <c r="A22" s="314"/>
      <c r="B22" s="324"/>
      <c r="C22" s="324"/>
      <c r="D22" s="132"/>
      <c r="E22" s="548"/>
      <c r="F22" s="548"/>
      <c r="G22" s="548"/>
      <c r="H22" s="548"/>
      <c r="I22" s="548"/>
      <c r="J22" s="548"/>
      <c r="K22" s="548"/>
      <c r="L22" s="548"/>
      <c r="M22" s="548"/>
      <c r="N22" s="548"/>
      <c r="O22" s="548"/>
      <c r="P22" s="548"/>
      <c r="Q22" s="548"/>
      <c r="R22" s="970"/>
      <c r="S22" s="51"/>
      <c r="T22" s="860"/>
      <c r="U22" s="860"/>
      <c r="V22" s="1822"/>
      <c r="W22" s="860"/>
      <c r="X22" s="860"/>
      <c r="Y22" s="860"/>
      <c r="Z22" s="860"/>
      <c r="AA22" s="860"/>
      <c r="AB22" s="860"/>
      <c r="AC22" s="860"/>
      <c r="AD22" s="860"/>
      <c r="AE22" s="860"/>
      <c r="AF22" s="860"/>
      <c r="AG22" s="860"/>
      <c r="AH22" s="860"/>
      <c r="AI22" s="860"/>
      <c r="AJ22" s="860"/>
      <c r="AK22" s="860"/>
      <c r="AL22" s="860"/>
      <c r="AM22" s="860"/>
      <c r="AN22" s="860"/>
      <c r="AO22" s="860"/>
      <c r="AP22" s="860"/>
      <c r="AQ22" s="860"/>
      <c r="AR22" s="860"/>
    </row>
    <row r="23" spans="1:44" s="341" customFormat="1" ht="10.5" customHeight="1" x14ac:dyDescent="0.2">
      <c r="A23" s="314"/>
      <c r="B23" s="324"/>
      <c r="C23" s="324"/>
      <c r="D23" s="132"/>
      <c r="E23" s="548"/>
      <c r="F23" s="548"/>
      <c r="G23" s="548"/>
      <c r="H23" s="548"/>
      <c r="I23" s="548"/>
      <c r="J23" s="548"/>
      <c r="K23" s="548"/>
      <c r="L23" s="548"/>
      <c r="M23" s="548"/>
      <c r="N23" s="548"/>
      <c r="O23" s="548"/>
      <c r="P23" s="548"/>
      <c r="Q23" s="548"/>
      <c r="R23" s="970"/>
      <c r="S23" s="51"/>
      <c r="T23" s="860"/>
      <c r="U23" s="860"/>
      <c r="V23" s="1822"/>
      <c r="W23" s="860"/>
      <c r="X23" s="860"/>
      <c r="Y23" s="860"/>
      <c r="Z23" s="860"/>
      <c r="AA23" s="860"/>
      <c r="AB23" s="860"/>
      <c r="AC23" s="860"/>
      <c r="AD23" s="860"/>
      <c r="AE23" s="860"/>
      <c r="AF23" s="860"/>
      <c r="AG23" s="860"/>
      <c r="AH23" s="860"/>
      <c r="AI23" s="860"/>
      <c r="AJ23" s="860"/>
      <c r="AK23" s="860"/>
      <c r="AL23" s="860"/>
      <c r="AM23" s="860"/>
      <c r="AN23" s="860"/>
      <c r="AO23" s="860"/>
      <c r="AP23" s="860"/>
      <c r="AQ23" s="860"/>
      <c r="AR23" s="860"/>
    </row>
    <row r="24" spans="1:44" s="341" customFormat="1" ht="10.5" customHeight="1" x14ac:dyDescent="0.2">
      <c r="A24" s="314"/>
      <c r="B24" s="324"/>
      <c r="C24" s="324"/>
      <c r="D24" s="132"/>
      <c r="E24" s="548"/>
      <c r="F24" s="548"/>
      <c r="G24" s="548"/>
      <c r="H24" s="548"/>
      <c r="I24" s="548"/>
      <c r="J24" s="548"/>
      <c r="K24" s="548"/>
      <c r="L24" s="548"/>
      <c r="M24" s="548"/>
      <c r="N24" s="548"/>
      <c r="O24" s="548"/>
      <c r="P24" s="548"/>
      <c r="Q24" s="548"/>
      <c r="R24" s="970"/>
      <c r="S24" s="51"/>
      <c r="T24" s="860"/>
      <c r="U24" s="860"/>
      <c r="V24" s="1822"/>
      <c r="W24" s="860"/>
      <c r="X24" s="860"/>
      <c r="Y24" s="860"/>
      <c r="Z24" s="860"/>
      <c r="AA24" s="860"/>
      <c r="AB24" s="860"/>
      <c r="AC24" s="860"/>
      <c r="AD24" s="860"/>
      <c r="AE24" s="860"/>
      <c r="AF24" s="860"/>
      <c r="AG24" s="860"/>
      <c r="AH24" s="860"/>
      <c r="AI24" s="860"/>
      <c r="AJ24" s="860"/>
      <c r="AK24" s="860"/>
      <c r="AL24" s="860"/>
      <c r="AM24" s="860"/>
      <c r="AN24" s="860"/>
      <c r="AO24" s="860"/>
      <c r="AP24" s="860"/>
      <c r="AQ24" s="860"/>
      <c r="AR24" s="860"/>
    </row>
    <row r="25" spans="1:44" s="341" customFormat="1" ht="10.5" customHeight="1" x14ac:dyDescent="0.2">
      <c r="A25" s="314"/>
      <c r="B25" s="324"/>
      <c r="C25" s="324"/>
      <c r="D25" s="132"/>
      <c r="E25" s="548"/>
      <c r="F25" s="548"/>
      <c r="G25" s="548"/>
      <c r="H25" s="548"/>
      <c r="I25" s="548"/>
      <c r="J25" s="548"/>
      <c r="K25" s="548"/>
      <c r="L25" s="548"/>
      <c r="M25" s="548"/>
      <c r="N25" s="548"/>
      <c r="O25" s="548"/>
      <c r="P25" s="548"/>
      <c r="Q25" s="548"/>
      <c r="R25" s="970"/>
      <c r="S25" s="51"/>
      <c r="T25" s="860"/>
      <c r="U25" s="860"/>
      <c r="V25" s="1822"/>
      <c r="W25" s="860"/>
      <c r="X25" s="860"/>
      <c r="Y25" s="860"/>
      <c r="Z25" s="860"/>
      <c r="AA25" s="860"/>
      <c r="AB25" s="860"/>
      <c r="AC25" s="860"/>
      <c r="AD25" s="860"/>
      <c r="AE25" s="860"/>
      <c r="AF25" s="860"/>
      <c r="AG25" s="860"/>
      <c r="AH25" s="860"/>
      <c r="AI25" s="860"/>
      <c r="AJ25" s="860"/>
      <c r="AK25" s="860"/>
      <c r="AL25" s="860"/>
      <c r="AM25" s="860"/>
      <c r="AN25" s="860"/>
      <c r="AO25" s="860"/>
      <c r="AP25" s="860"/>
      <c r="AQ25" s="860"/>
      <c r="AR25" s="860"/>
    </row>
    <row r="26" spans="1:44" s="341" customFormat="1" ht="10.5" customHeight="1" x14ac:dyDescent="0.2">
      <c r="A26" s="314"/>
      <c r="B26" s="324"/>
      <c r="C26" s="324"/>
      <c r="D26" s="132"/>
      <c r="E26" s="548"/>
      <c r="F26" s="548"/>
      <c r="G26" s="548"/>
      <c r="H26" s="548"/>
      <c r="I26" s="548"/>
      <c r="J26" s="548"/>
      <c r="K26" s="548"/>
      <c r="L26" s="548"/>
      <c r="M26" s="548"/>
      <c r="N26" s="548"/>
      <c r="O26" s="548"/>
      <c r="P26" s="548"/>
      <c r="Q26" s="548"/>
      <c r="R26" s="970"/>
      <c r="S26" s="51"/>
      <c r="T26" s="860"/>
      <c r="U26" s="860"/>
      <c r="V26" s="1822"/>
      <c r="W26" s="860"/>
      <c r="X26" s="860"/>
      <c r="Y26" s="860"/>
      <c r="Z26" s="860"/>
      <c r="AA26" s="860"/>
      <c r="AB26" s="860"/>
      <c r="AC26" s="860"/>
      <c r="AD26" s="860"/>
      <c r="AE26" s="860"/>
      <c r="AF26" s="860"/>
      <c r="AG26" s="860"/>
      <c r="AH26" s="860"/>
      <c r="AI26" s="860"/>
      <c r="AJ26" s="860"/>
      <c r="AK26" s="860"/>
      <c r="AL26" s="860"/>
      <c r="AM26" s="860"/>
      <c r="AN26" s="860"/>
      <c r="AO26" s="860"/>
      <c r="AP26" s="860"/>
      <c r="AQ26" s="860"/>
      <c r="AR26" s="860"/>
    </row>
    <row r="27" spans="1:44" s="341" customFormat="1" ht="10.5" customHeight="1" x14ac:dyDescent="0.2">
      <c r="A27" s="314"/>
      <c r="B27" s="324"/>
      <c r="C27" s="324"/>
      <c r="D27" s="132"/>
      <c r="E27" s="548"/>
      <c r="F27" s="548"/>
      <c r="G27" s="548"/>
      <c r="H27" s="548"/>
      <c r="I27" s="548"/>
      <c r="J27" s="548"/>
      <c r="K27" s="548"/>
      <c r="L27" s="548"/>
      <c r="M27" s="548"/>
      <c r="N27" s="548"/>
      <c r="O27" s="548"/>
      <c r="P27" s="548"/>
      <c r="Q27" s="548"/>
      <c r="R27" s="970"/>
      <c r="S27" s="51"/>
      <c r="T27" s="860"/>
      <c r="U27" s="860"/>
      <c r="V27" s="1822"/>
      <c r="W27" s="860"/>
      <c r="X27" s="860"/>
      <c r="Y27" s="860"/>
      <c r="Z27" s="860"/>
      <c r="AA27" s="860"/>
      <c r="AB27" s="860"/>
      <c r="AC27" s="860"/>
      <c r="AD27" s="860"/>
      <c r="AE27" s="860"/>
      <c r="AF27" s="860"/>
      <c r="AG27" s="860"/>
      <c r="AH27" s="860"/>
      <c r="AI27" s="860"/>
      <c r="AJ27" s="860"/>
      <c r="AK27" s="860"/>
      <c r="AL27" s="860"/>
      <c r="AM27" s="860"/>
      <c r="AN27" s="860"/>
      <c r="AO27" s="860"/>
      <c r="AP27" s="860"/>
      <c r="AQ27" s="860"/>
      <c r="AR27" s="860"/>
    </row>
    <row r="28" spans="1:44" s="341" customFormat="1" ht="6" customHeight="1" x14ac:dyDescent="0.2">
      <c r="A28" s="314"/>
      <c r="B28" s="324"/>
      <c r="C28" s="324"/>
      <c r="D28" s="132"/>
      <c r="E28" s="548"/>
      <c r="F28" s="548"/>
      <c r="G28" s="548"/>
      <c r="H28" s="548"/>
      <c r="I28" s="548"/>
      <c r="J28" s="548"/>
      <c r="K28" s="548"/>
      <c r="L28" s="548"/>
      <c r="M28" s="548"/>
      <c r="N28" s="548"/>
      <c r="O28" s="548"/>
      <c r="P28" s="548"/>
      <c r="Q28" s="548"/>
      <c r="R28" s="970"/>
      <c r="S28" s="51"/>
      <c r="T28" s="860"/>
      <c r="U28" s="860"/>
      <c r="V28" s="860"/>
      <c r="W28" s="860"/>
      <c r="X28" s="860"/>
      <c r="Y28" s="860"/>
      <c r="Z28" s="860"/>
      <c r="AA28" s="860"/>
      <c r="AB28" s="860"/>
      <c r="AC28" s="860"/>
      <c r="AD28" s="860"/>
      <c r="AE28" s="860"/>
      <c r="AF28" s="860"/>
      <c r="AG28" s="860"/>
      <c r="AH28" s="860"/>
      <c r="AI28" s="860"/>
      <c r="AJ28" s="860"/>
      <c r="AK28" s="860"/>
      <c r="AL28" s="860"/>
      <c r="AM28" s="860"/>
      <c r="AN28" s="860"/>
      <c r="AO28" s="860"/>
      <c r="AP28" s="860"/>
      <c r="AQ28" s="860"/>
      <c r="AR28" s="860"/>
    </row>
    <row r="29" spans="1:44" s="545" customFormat="1" ht="15.75" customHeight="1" x14ac:dyDescent="0.2">
      <c r="A29" s="544"/>
      <c r="B29" s="962"/>
      <c r="C29" s="777" t="s">
        <v>279</v>
      </c>
      <c r="D29" s="165"/>
      <c r="E29" s="549"/>
      <c r="F29" s="550"/>
      <c r="G29" s="550"/>
      <c r="H29" s="550"/>
      <c r="I29" s="550"/>
      <c r="J29" s="550"/>
      <c r="K29" s="550"/>
      <c r="L29" s="550"/>
      <c r="M29" s="550"/>
      <c r="N29" s="550"/>
      <c r="O29" s="550"/>
      <c r="P29" s="550"/>
      <c r="Q29" s="550"/>
      <c r="R29" s="971"/>
      <c r="S29" s="303"/>
      <c r="T29" s="1970"/>
      <c r="U29" s="1775"/>
      <c r="V29" s="1775"/>
      <c r="W29" s="1970"/>
      <c r="X29" s="1970"/>
      <c r="Y29" s="1970"/>
      <c r="Z29" s="1970"/>
      <c r="AA29" s="1970"/>
      <c r="AB29" s="1970"/>
      <c r="AC29" s="1970"/>
      <c r="AD29" s="1970"/>
      <c r="AE29" s="1970"/>
      <c r="AF29" s="1970"/>
      <c r="AG29" s="1970"/>
      <c r="AH29" s="1970"/>
      <c r="AI29" s="1970"/>
      <c r="AJ29" s="1970"/>
      <c r="AK29" s="1970"/>
      <c r="AL29" s="1970"/>
      <c r="AM29" s="1970"/>
      <c r="AN29" s="1970"/>
      <c r="AO29" s="1970"/>
      <c r="AP29" s="1970"/>
      <c r="AQ29" s="1970"/>
      <c r="AR29" s="1970"/>
    </row>
    <row r="30" spans="1:44" s="341" customFormat="1" ht="11.25" customHeight="1" x14ac:dyDescent="0.2">
      <c r="A30" s="314"/>
      <c r="B30" s="324"/>
      <c r="C30" s="779"/>
      <c r="D30" s="59" t="s">
        <v>144</v>
      </c>
      <c r="E30" s="547">
        <v>-1.0180821331666667</v>
      </c>
      <c r="F30" s="547">
        <v>-1.4006217623666668</v>
      </c>
      <c r="G30" s="547">
        <v>0.46229769466666665</v>
      </c>
      <c r="H30" s="547">
        <v>1.2381507932666667</v>
      </c>
      <c r="I30" s="547">
        <v>2.1868835853333333</v>
      </c>
      <c r="J30" s="547">
        <v>2.1113424376333332</v>
      </c>
      <c r="K30" s="547">
        <v>2.4775698624999998</v>
      </c>
      <c r="L30" s="547">
        <v>3.1026776326333336</v>
      </c>
      <c r="M30" s="547">
        <v>3.6192843438333333</v>
      </c>
      <c r="N30" s="547">
        <v>-1.2858035439</v>
      </c>
      <c r="O30" s="547">
        <v>-1.8765941550333334</v>
      </c>
      <c r="P30" s="547">
        <v>-1.6760131442333333</v>
      </c>
      <c r="Q30" s="547">
        <v>3.1598486225000002</v>
      </c>
      <c r="R30" s="972"/>
      <c r="S30" s="51"/>
      <c r="T30" s="1822"/>
      <c r="U30" s="1775"/>
      <c r="V30" s="1775"/>
      <c r="W30" s="860"/>
      <c r="X30" s="860"/>
      <c r="Y30" s="860"/>
      <c r="Z30" s="860"/>
      <c r="AA30" s="860"/>
      <c r="AB30" s="860"/>
      <c r="AC30" s="860"/>
      <c r="AD30" s="860"/>
      <c r="AE30" s="860"/>
      <c r="AF30" s="860"/>
      <c r="AG30" s="860"/>
      <c r="AH30" s="860"/>
      <c r="AI30" s="860"/>
      <c r="AJ30" s="860"/>
      <c r="AK30" s="860"/>
      <c r="AL30" s="860"/>
      <c r="AM30" s="860"/>
      <c r="AN30" s="860"/>
      <c r="AO30" s="860"/>
      <c r="AP30" s="860"/>
      <c r="AQ30" s="860"/>
      <c r="AR30" s="860"/>
    </row>
    <row r="31" spans="1:44" s="341" customFormat="1" ht="12.75" customHeight="1" x14ac:dyDescent="0.2">
      <c r="A31" s="314"/>
      <c r="B31" s="324"/>
      <c r="C31" s="779"/>
      <c r="D31" s="59" t="s">
        <v>414</v>
      </c>
      <c r="E31" s="547">
        <v>-1.7810426742333334</v>
      </c>
      <c r="F31" s="547">
        <v>-3.251724590766667</v>
      </c>
      <c r="G31" s="547">
        <v>-2.4936306974333333</v>
      </c>
      <c r="H31" s="547">
        <v>-1.1547876310333334</v>
      </c>
      <c r="I31" s="547">
        <v>1.0830147710666667</v>
      </c>
      <c r="J31" s="547">
        <v>3.9097747227999999</v>
      </c>
      <c r="K31" s="547">
        <v>4.4434425960999997</v>
      </c>
      <c r="L31" s="547">
        <v>3.4682376135666666</v>
      </c>
      <c r="M31" s="547">
        <v>3.7594084942000001</v>
      </c>
      <c r="N31" s="547">
        <v>4.9017142834333329</v>
      </c>
      <c r="O31" s="547">
        <v>5.9891977742</v>
      </c>
      <c r="P31" s="547">
        <v>3.5619443490666662</v>
      </c>
      <c r="Q31" s="547">
        <v>3.3783547160333334</v>
      </c>
      <c r="R31" s="972"/>
      <c r="S31" s="51"/>
      <c r="T31" s="1822"/>
      <c r="U31" s="860"/>
      <c r="V31" s="860"/>
      <c r="W31" s="860"/>
      <c r="X31" s="860"/>
      <c r="Y31" s="860"/>
      <c r="Z31" s="860"/>
      <c r="AA31" s="860"/>
      <c r="AB31" s="860"/>
      <c r="AC31" s="860"/>
      <c r="AD31" s="860"/>
      <c r="AE31" s="860"/>
      <c r="AF31" s="860"/>
      <c r="AG31" s="860"/>
      <c r="AH31" s="860"/>
      <c r="AI31" s="860"/>
      <c r="AJ31" s="860"/>
      <c r="AK31" s="860"/>
      <c r="AL31" s="860"/>
      <c r="AM31" s="860"/>
      <c r="AN31" s="860"/>
      <c r="AO31" s="860"/>
      <c r="AP31" s="860"/>
      <c r="AQ31" s="860"/>
      <c r="AR31" s="860"/>
    </row>
    <row r="32" spans="1:44" s="341" customFormat="1" ht="11.25" customHeight="1" x14ac:dyDescent="0.2">
      <c r="A32" s="314"/>
      <c r="B32" s="324"/>
      <c r="C32" s="779"/>
      <c r="D32" s="59" t="s">
        <v>142</v>
      </c>
      <c r="E32" s="547">
        <v>-4.1125948448333327</v>
      </c>
      <c r="F32" s="547">
        <v>-5.8036758604333336</v>
      </c>
      <c r="G32" s="547">
        <v>-5.5393065851333327</v>
      </c>
      <c r="H32" s="547">
        <v>-4.3805273823333328</v>
      </c>
      <c r="I32" s="547">
        <v>-3.0105794309666667</v>
      </c>
      <c r="J32" s="547">
        <v>-1.1933909316</v>
      </c>
      <c r="K32" s="547">
        <v>3.1597503666666617E-2</v>
      </c>
      <c r="L32" s="547">
        <v>0.77950857136666662</v>
      </c>
      <c r="M32" s="547">
        <v>0.13173256516666668</v>
      </c>
      <c r="N32" s="547">
        <v>-0.80583058556666654</v>
      </c>
      <c r="O32" s="547">
        <v>-1.3721887428999999</v>
      </c>
      <c r="P32" s="547">
        <v>-1.0894533744999999</v>
      </c>
      <c r="Q32" s="547">
        <v>-1.0638059443000001</v>
      </c>
      <c r="R32" s="972"/>
      <c r="S32" s="51"/>
      <c r="T32" s="1822"/>
      <c r="U32" s="860"/>
      <c r="V32" s="860"/>
      <c r="W32" s="860"/>
      <c r="X32" s="860"/>
      <c r="Y32" s="860"/>
      <c r="Z32" s="860"/>
      <c r="AA32" s="860"/>
      <c r="AB32" s="860"/>
      <c r="AC32" s="860"/>
      <c r="AD32" s="860"/>
      <c r="AE32" s="860"/>
      <c r="AF32" s="860"/>
      <c r="AG32" s="860"/>
      <c r="AH32" s="860"/>
      <c r="AI32" s="860"/>
      <c r="AJ32" s="860"/>
      <c r="AK32" s="860"/>
      <c r="AL32" s="860"/>
      <c r="AM32" s="860"/>
      <c r="AN32" s="860"/>
      <c r="AO32" s="860"/>
      <c r="AP32" s="860"/>
      <c r="AQ32" s="860"/>
      <c r="AR32" s="860"/>
    </row>
    <row r="33" spans="1:44" s="341" customFormat="1" ht="12" customHeight="1" x14ac:dyDescent="0.2">
      <c r="A33" s="314"/>
      <c r="B33" s="324"/>
      <c r="C33" s="779"/>
      <c r="D33" s="59" t="s">
        <v>145</v>
      </c>
      <c r="E33" s="547">
        <v>-7.5736911283333335</v>
      </c>
      <c r="F33" s="547">
        <v>-8.7051454836666675</v>
      </c>
      <c r="G33" s="547">
        <v>-10.520252789333334</v>
      </c>
      <c r="H33" s="547">
        <v>-8.6419188926666664</v>
      </c>
      <c r="I33" s="547">
        <v>-6.0437798590000007</v>
      </c>
      <c r="J33" s="547">
        <v>-0.96465346133333352</v>
      </c>
      <c r="K33" s="547">
        <v>0.90025457833333322</v>
      </c>
      <c r="L33" s="547">
        <v>1.7632054193333335</v>
      </c>
      <c r="M33" s="547">
        <v>0.51876025800000003</v>
      </c>
      <c r="N33" s="547">
        <v>-0.21183842</v>
      </c>
      <c r="O33" s="547">
        <v>3.2788697773333326</v>
      </c>
      <c r="P33" s="547">
        <v>6.2190461633333323</v>
      </c>
      <c r="Q33" s="547">
        <v>7.3430064736666667</v>
      </c>
      <c r="R33" s="972"/>
      <c r="S33" s="51"/>
      <c r="T33" s="1822"/>
      <c r="U33" s="860"/>
      <c r="V33" s="860"/>
      <c r="W33" s="860"/>
      <c r="X33" s="860"/>
      <c r="Y33" s="860"/>
      <c r="Z33" s="860"/>
      <c r="AA33" s="860"/>
      <c r="AB33" s="860"/>
      <c r="AC33" s="860"/>
      <c r="AD33" s="860"/>
      <c r="AE33" s="860"/>
      <c r="AF33" s="860"/>
      <c r="AG33" s="860"/>
      <c r="AH33" s="860"/>
      <c r="AI33" s="860"/>
      <c r="AJ33" s="860"/>
      <c r="AK33" s="860"/>
      <c r="AL33" s="860"/>
      <c r="AM33" s="860"/>
      <c r="AN33" s="860"/>
      <c r="AO33" s="860"/>
      <c r="AP33" s="860"/>
      <c r="AQ33" s="860"/>
      <c r="AR33" s="860"/>
    </row>
    <row r="34" spans="1:44" s="545" customFormat="1" ht="21" customHeight="1" x14ac:dyDescent="0.2">
      <c r="A34" s="544"/>
      <c r="B34" s="962"/>
      <c r="C34" s="2367" t="s">
        <v>278</v>
      </c>
      <c r="D34" s="2367"/>
      <c r="E34" s="551">
        <v>64.839073921439052</v>
      </c>
      <c r="F34" s="551">
        <v>63.113632882132528</v>
      </c>
      <c r="G34" s="551">
        <v>60.860691009684672</v>
      </c>
      <c r="H34" s="551">
        <v>57.740231350686294</v>
      </c>
      <c r="I34" s="551">
        <v>52.360493780447911</v>
      </c>
      <c r="J34" s="551">
        <v>37.726025125407354</v>
      </c>
      <c r="K34" s="551">
        <v>27.373701162078891</v>
      </c>
      <c r="L34" s="551">
        <v>25.429708443617873</v>
      </c>
      <c r="M34" s="551">
        <v>24.86981828446368</v>
      </c>
      <c r="N34" s="551">
        <v>21.037949224288017</v>
      </c>
      <c r="O34" s="551">
        <v>11.509447453239723</v>
      </c>
      <c r="P34" s="551">
        <v>11.195095579366685</v>
      </c>
      <c r="Q34" s="551">
        <v>15.176086683313395</v>
      </c>
      <c r="R34" s="971"/>
      <c r="S34" s="303"/>
      <c r="T34" s="1969"/>
      <c r="U34" s="1970"/>
      <c r="V34" s="1970"/>
      <c r="W34" s="1970"/>
      <c r="X34" s="1970"/>
      <c r="Y34" s="1970"/>
      <c r="Z34" s="1970"/>
      <c r="AA34" s="1970"/>
      <c r="AB34" s="1970"/>
      <c r="AC34" s="1970"/>
      <c r="AD34" s="1970"/>
      <c r="AE34" s="1970"/>
      <c r="AF34" s="1970"/>
      <c r="AG34" s="1970"/>
      <c r="AH34" s="1970"/>
      <c r="AI34" s="1970"/>
      <c r="AJ34" s="1970"/>
      <c r="AK34" s="1970"/>
      <c r="AL34" s="1970"/>
      <c r="AM34" s="1970"/>
      <c r="AN34" s="1970"/>
      <c r="AO34" s="1970"/>
      <c r="AP34" s="1970"/>
      <c r="AQ34" s="1970"/>
      <c r="AR34" s="1970"/>
    </row>
    <row r="35" spans="1:44" s="555" customFormat="1" ht="16.5" customHeight="1" x14ac:dyDescent="0.2">
      <c r="A35" s="552"/>
      <c r="B35" s="963"/>
      <c r="C35" s="273" t="s">
        <v>306</v>
      </c>
      <c r="D35" s="553"/>
      <c r="E35" s="554">
        <v>-26.192123738139458</v>
      </c>
      <c r="F35" s="554">
        <v>-25.710927287430479</v>
      </c>
      <c r="G35" s="554">
        <v>-24.415752709675406</v>
      </c>
      <c r="H35" s="554">
        <v>-23.020200397096733</v>
      </c>
      <c r="I35" s="554">
        <v>-21.005526434028813</v>
      </c>
      <c r="J35" s="554">
        <v>-16.690120278990047</v>
      </c>
      <c r="K35" s="554">
        <v>-14.16649997387635</v>
      </c>
      <c r="L35" s="554">
        <v>-14.126754308077357</v>
      </c>
      <c r="M35" s="554">
        <v>-13.825269080677401</v>
      </c>
      <c r="N35" s="554">
        <v>-12.917197355836583</v>
      </c>
      <c r="O35" s="554">
        <v>-10.915790570974465</v>
      </c>
      <c r="P35" s="554">
        <v>-13.329383413256934</v>
      </c>
      <c r="Q35" s="554">
        <v>-16.449051675733894</v>
      </c>
      <c r="R35" s="973"/>
      <c r="S35" s="304"/>
      <c r="T35" s="1971"/>
      <c r="U35" s="553"/>
      <c r="V35" s="553"/>
      <c r="W35" s="553"/>
      <c r="X35" s="553"/>
      <c r="Y35" s="553"/>
      <c r="Z35" s="553"/>
      <c r="AA35" s="553"/>
      <c r="AB35" s="553"/>
      <c r="AC35" s="553"/>
      <c r="AD35" s="553"/>
      <c r="AE35" s="553"/>
      <c r="AF35" s="553"/>
      <c r="AG35" s="553"/>
      <c r="AH35" s="553"/>
      <c r="AI35" s="553"/>
      <c r="AJ35" s="553"/>
      <c r="AK35" s="553"/>
      <c r="AL35" s="553"/>
      <c r="AM35" s="553"/>
      <c r="AN35" s="553"/>
      <c r="AO35" s="553"/>
      <c r="AP35" s="553"/>
      <c r="AQ35" s="553"/>
      <c r="AR35" s="553"/>
    </row>
    <row r="36" spans="1:44" s="341" customFormat="1" ht="10.5" customHeight="1" x14ac:dyDescent="0.2">
      <c r="A36" s="314"/>
      <c r="B36" s="324"/>
      <c r="C36" s="556"/>
      <c r="D36" s="132"/>
      <c r="E36" s="557"/>
      <c r="F36" s="557"/>
      <c r="G36" s="557"/>
      <c r="H36" s="557"/>
      <c r="I36" s="557"/>
      <c r="J36" s="557"/>
      <c r="K36" s="557"/>
      <c r="L36" s="557"/>
      <c r="M36" s="557"/>
      <c r="N36" s="557"/>
      <c r="O36" s="557"/>
      <c r="P36" s="557"/>
      <c r="Q36" s="557"/>
      <c r="R36" s="972"/>
      <c r="S36" s="51"/>
      <c r="T36" s="860"/>
      <c r="U36" s="860"/>
      <c r="V36" s="860"/>
      <c r="W36" s="860"/>
      <c r="X36" s="860"/>
      <c r="Y36" s="860"/>
      <c r="Z36" s="860"/>
      <c r="AA36" s="860"/>
      <c r="AB36" s="860"/>
      <c r="AC36" s="860"/>
      <c r="AD36" s="860"/>
      <c r="AE36" s="860"/>
      <c r="AF36" s="860"/>
      <c r="AG36" s="860"/>
      <c r="AH36" s="860"/>
      <c r="AI36" s="860"/>
      <c r="AJ36" s="860"/>
      <c r="AK36" s="860"/>
      <c r="AL36" s="860"/>
      <c r="AM36" s="860"/>
      <c r="AN36" s="860"/>
      <c r="AO36" s="860"/>
      <c r="AP36" s="860"/>
      <c r="AQ36" s="860"/>
      <c r="AR36" s="860"/>
    </row>
    <row r="37" spans="1:44" s="341" customFormat="1" ht="10.5" customHeight="1" x14ac:dyDescent="0.2">
      <c r="A37" s="314"/>
      <c r="B37" s="324"/>
      <c r="C37" s="556"/>
      <c r="D37" s="132"/>
      <c r="E37" s="557"/>
      <c r="F37" s="557"/>
      <c r="G37" s="557"/>
      <c r="H37" s="557"/>
      <c r="I37" s="557"/>
      <c r="J37" s="557"/>
      <c r="K37" s="557"/>
      <c r="L37" s="557"/>
      <c r="M37" s="557"/>
      <c r="N37" s="557"/>
      <c r="O37" s="557"/>
      <c r="P37" s="557"/>
      <c r="Q37" s="557"/>
      <c r="R37" s="972"/>
      <c r="S37" s="51"/>
      <c r="T37" s="860"/>
      <c r="U37" s="860"/>
      <c r="V37" s="860"/>
      <c r="W37" s="860"/>
      <c r="X37" s="860"/>
      <c r="Y37" s="860"/>
      <c r="Z37" s="860"/>
      <c r="AA37" s="860"/>
      <c r="AB37" s="860"/>
      <c r="AC37" s="860"/>
      <c r="AD37" s="860"/>
      <c r="AE37" s="860"/>
      <c r="AF37" s="860"/>
      <c r="AG37" s="860"/>
      <c r="AH37" s="860"/>
      <c r="AI37" s="860"/>
      <c r="AJ37" s="860"/>
      <c r="AK37" s="860"/>
      <c r="AL37" s="860"/>
      <c r="AM37" s="860"/>
      <c r="AN37" s="860"/>
      <c r="AO37" s="860"/>
      <c r="AP37" s="860"/>
      <c r="AQ37" s="860"/>
      <c r="AR37" s="860"/>
    </row>
    <row r="38" spans="1:44" s="341" customFormat="1" ht="10.5" customHeight="1" x14ac:dyDescent="0.2">
      <c r="A38" s="314"/>
      <c r="B38" s="324"/>
      <c r="C38" s="556"/>
      <c r="D38" s="132"/>
      <c r="E38" s="557"/>
      <c r="F38" s="557"/>
      <c r="G38" s="557"/>
      <c r="H38" s="557"/>
      <c r="I38" s="557"/>
      <c r="J38" s="557"/>
      <c r="K38" s="557"/>
      <c r="L38" s="557"/>
      <c r="M38" s="557"/>
      <c r="N38" s="557"/>
      <c r="O38" s="557"/>
      <c r="P38" s="557"/>
      <c r="Q38" s="557"/>
      <c r="R38" s="972"/>
      <c r="S38" s="51"/>
      <c r="T38" s="860"/>
      <c r="U38" s="860"/>
      <c r="V38" s="860"/>
      <c r="W38" s="860"/>
      <c r="X38" s="860"/>
      <c r="Y38" s="860"/>
      <c r="Z38" s="860"/>
      <c r="AA38" s="860"/>
      <c r="AB38" s="860"/>
      <c r="AC38" s="860"/>
      <c r="AD38" s="860"/>
      <c r="AE38" s="860"/>
      <c r="AF38" s="860"/>
      <c r="AG38" s="860"/>
      <c r="AH38" s="860"/>
      <c r="AI38" s="860"/>
      <c r="AJ38" s="860"/>
      <c r="AK38" s="860"/>
      <c r="AL38" s="860"/>
      <c r="AM38" s="860"/>
      <c r="AN38" s="860"/>
      <c r="AO38" s="860"/>
      <c r="AP38" s="860"/>
      <c r="AQ38" s="860"/>
      <c r="AR38" s="860"/>
    </row>
    <row r="39" spans="1:44" s="341" customFormat="1" ht="10.5" customHeight="1" x14ac:dyDescent="0.2">
      <c r="A39" s="314"/>
      <c r="B39" s="324"/>
      <c r="C39" s="556"/>
      <c r="D39" s="132"/>
      <c r="E39" s="557"/>
      <c r="F39" s="557"/>
      <c r="G39" s="557"/>
      <c r="H39" s="557"/>
      <c r="I39" s="557"/>
      <c r="J39" s="557"/>
      <c r="K39" s="557"/>
      <c r="L39" s="557"/>
      <c r="M39" s="557"/>
      <c r="N39" s="557"/>
      <c r="O39" s="557"/>
      <c r="P39" s="557"/>
      <c r="Q39" s="557"/>
      <c r="R39" s="972"/>
      <c r="S39" s="51"/>
      <c r="T39" s="860"/>
      <c r="U39" s="860"/>
      <c r="V39" s="860"/>
      <c r="W39" s="860"/>
      <c r="X39" s="860"/>
      <c r="Y39" s="860"/>
      <c r="Z39" s="860"/>
      <c r="AA39" s="860"/>
      <c r="AB39" s="860"/>
      <c r="AC39" s="860"/>
      <c r="AD39" s="860"/>
      <c r="AE39" s="860"/>
      <c r="AF39" s="860"/>
      <c r="AG39" s="860"/>
      <c r="AH39" s="860"/>
      <c r="AI39" s="860"/>
      <c r="AJ39" s="860"/>
      <c r="AK39" s="860"/>
      <c r="AL39" s="860"/>
      <c r="AM39" s="860"/>
      <c r="AN39" s="860"/>
      <c r="AO39" s="860"/>
      <c r="AP39" s="860"/>
      <c r="AQ39" s="860"/>
      <c r="AR39" s="860"/>
    </row>
    <row r="40" spans="1:44" s="341" customFormat="1" ht="10.5" customHeight="1" x14ac:dyDescent="0.2">
      <c r="A40" s="314"/>
      <c r="B40" s="324"/>
      <c r="C40" s="556"/>
      <c r="D40" s="132"/>
      <c r="E40" s="557"/>
      <c r="F40" s="557"/>
      <c r="G40" s="557"/>
      <c r="H40" s="557"/>
      <c r="I40" s="557"/>
      <c r="J40" s="557"/>
      <c r="K40" s="557"/>
      <c r="L40" s="557"/>
      <c r="M40" s="557"/>
      <c r="N40" s="557"/>
      <c r="O40" s="557"/>
      <c r="P40" s="557"/>
      <c r="Q40" s="557"/>
      <c r="R40" s="972"/>
      <c r="S40" s="51"/>
      <c r="T40" s="860"/>
      <c r="U40" s="860"/>
      <c r="V40" s="860"/>
      <c r="W40" s="860"/>
      <c r="X40" s="860"/>
      <c r="Y40" s="860"/>
      <c r="Z40" s="860"/>
      <c r="AA40" s="860"/>
      <c r="AB40" s="860"/>
      <c r="AC40" s="860"/>
      <c r="AD40" s="860"/>
      <c r="AE40" s="860"/>
      <c r="AF40" s="860"/>
      <c r="AG40" s="860"/>
      <c r="AH40" s="860"/>
      <c r="AI40" s="860"/>
      <c r="AJ40" s="860"/>
      <c r="AK40" s="860"/>
      <c r="AL40" s="860"/>
      <c r="AM40" s="860"/>
      <c r="AN40" s="860"/>
      <c r="AO40" s="860"/>
      <c r="AP40" s="860"/>
      <c r="AQ40" s="860"/>
      <c r="AR40" s="860"/>
    </row>
    <row r="41" spans="1:44" s="341" customFormat="1" ht="10.5" customHeight="1" x14ac:dyDescent="0.2">
      <c r="A41" s="314"/>
      <c r="B41" s="324"/>
      <c r="C41" s="556"/>
      <c r="D41" s="132"/>
      <c r="E41" s="557"/>
      <c r="F41" s="557"/>
      <c r="G41" s="557"/>
      <c r="H41" s="557"/>
      <c r="I41" s="557"/>
      <c r="J41" s="557"/>
      <c r="K41" s="557"/>
      <c r="L41" s="557"/>
      <c r="M41" s="557"/>
      <c r="N41" s="557"/>
      <c r="O41" s="557"/>
      <c r="P41" s="557"/>
      <c r="Q41" s="557"/>
      <c r="R41" s="972"/>
      <c r="S41" s="51"/>
      <c r="T41" s="860"/>
      <c r="U41" s="860"/>
      <c r="V41" s="860"/>
      <c r="W41" s="860"/>
      <c r="X41" s="860"/>
      <c r="Y41" s="860"/>
      <c r="Z41" s="860"/>
      <c r="AA41" s="860"/>
      <c r="AB41" s="860"/>
      <c r="AC41" s="860"/>
      <c r="AD41" s="860"/>
      <c r="AE41" s="860"/>
      <c r="AF41" s="860"/>
      <c r="AG41" s="860"/>
      <c r="AH41" s="860"/>
      <c r="AI41" s="860"/>
      <c r="AJ41" s="860"/>
      <c r="AK41" s="860"/>
      <c r="AL41" s="860"/>
      <c r="AM41" s="860"/>
      <c r="AN41" s="860"/>
      <c r="AO41" s="860"/>
      <c r="AP41" s="860"/>
      <c r="AQ41" s="860"/>
      <c r="AR41" s="860"/>
    </row>
    <row r="42" spans="1:44" s="341" customFormat="1" ht="10.5" customHeight="1" x14ac:dyDescent="0.2">
      <c r="A42" s="314"/>
      <c r="B42" s="324"/>
      <c r="C42" s="556"/>
      <c r="D42" s="132"/>
      <c r="E42" s="557"/>
      <c r="F42" s="557"/>
      <c r="G42" s="557"/>
      <c r="H42" s="557"/>
      <c r="I42" s="557"/>
      <c r="J42" s="557"/>
      <c r="K42" s="557"/>
      <c r="L42" s="557"/>
      <c r="M42" s="557"/>
      <c r="N42" s="557"/>
      <c r="O42" s="557"/>
      <c r="P42" s="557"/>
      <c r="Q42" s="557"/>
      <c r="R42" s="972"/>
      <c r="S42" s="51"/>
      <c r="T42" s="860"/>
      <c r="U42" s="860"/>
      <c r="V42" s="860"/>
      <c r="W42" s="860"/>
      <c r="X42" s="860"/>
      <c r="Y42" s="860"/>
      <c r="Z42" s="860"/>
      <c r="AA42" s="860"/>
      <c r="AB42" s="860"/>
      <c r="AC42" s="860"/>
      <c r="AD42" s="860"/>
      <c r="AE42" s="860"/>
      <c r="AF42" s="860"/>
      <c r="AG42" s="860"/>
      <c r="AH42" s="860"/>
      <c r="AI42" s="860"/>
      <c r="AJ42" s="860"/>
      <c r="AK42" s="860"/>
      <c r="AL42" s="860"/>
      <c r="AM42" s="860"/>
      <c r="AN42" s="860"/>
      <c r="AO42" s="860"/>
      <c r="AP42" s="860"/>
      <c r="AQ42" s="860"/>
      <c r="AR42" s="860"/>
    </row>
    <row r="43" spans="1:44" s="341" customFormat="1" ht="10.5" customHeight="1" x14ac:dyDescent="0.2">
      <c r="A43" s="314"/>
      <c r="B43" s="324"/>
      <c r="C43" s="556"/>
      <c r="D43" s="132"/>
      <c r="E43" s="557"/>
      <c r="F43" s="557"/>
      <c r="G43" s="557"/>
      <c r="H43" s="557"/>
      <c r="I43" s="557"/>
      <c r="J43" s="557"/>
      <c r="K43" s="557"/>
      <c r="L43" s="557"/>
      <c r="M43" s="557"/>
      <c r="N43" s="557"/>
      <c r="O43" s="557"/>
      <c r="P43" s="557"/>
      <c r="Q43" s="557"/>
      <c r="R43" s="972"/>
      <c r="S43" s="51"/>
      <c r="T43" s="860"/>
      <c r="U43" s="860"/>
      <c r="V43" s="860"/>
      <c r="W43" s="860"/>
      <c r="X43" s="860"/>
      <c r="Y43" s="860"/>
      <c r="Z43" s="860"/>
      <c r="AA43" s="860"/>
      <c r="AB43" s="860"/>
      <c r="AC43" s="860"/>
      <c r="AD43" s="860"/>
      <c r="AE43" s="860"/>
      <c r="AF43" s="860"/>
      <c r="AG43" s="860"/>
      <c r="AH43" s="860"/>
      <c r="AI43" s="860"/>
      <c r="AJ43" s="860"/>
      <c r="AK43" s="860"/>
      <c r="AL43" s="860"/>
      <c r="AM43" s="860"/>
      <c r="AN43" s="860"/>
      <c r="AO43" s="860"/>
      <c r="AP43" s="860"/>
      <c r="AQ43" s="860"/>
      <c r="AR43" s="860"/>
    </row>
    <row r="44" spans="1:44" s="341" customFormat="1" ht="10.5" customHeight="1" x14ac:dyDescent="0.2">
      <c r="A44" s="314"/>
      <c r="B44" s="324"/>
      <c r="C44" s="556"/>
      <c r="D44" s="132"/>
      <c r="E44" s="557"/>
      <c r="F44" s="557"/>
      <c r="G44" s="557"/>
      <c r="H44" s="557"/>
      <c r="I44" s="557"/>
      <c r="J44" s="557"/>
      <c r="K44" s="557"/>
      <c r="L44" s="557"/>
      <c r="M44" s="557"/>
      <c r="N44" s="557"/>
      <c r="O44" s="557"/>
      <c r="P44" s="557"/>
      <c r="Q44" s="557"/>
      <c r="R44" s="972"/>
      <c r="S44" s="51"/>
      <c r="T44" s="860"/>
      <c r="U44" s="860"/>
      <c r="V44" s="860"/>
      <c r="W44" s="860"/>
      <c r="X44" s="860"/>
      <c r="Y44" s="860"/>
      <c r="Z44" s="860"/>
      <c r="AA44" s="860"/>
      <c r="AB44" s="860"/>
      <c r="AC44" s="860"/>
      <c r="AD44" s="860"/>
      <c r="AE44" s="860"/>
      <c r="AF44" s="860"/>
      <c r="AG44" s="860"/>
      <c r="AH44" s="860"/>
      <c r="AI44" s="860"/>
      <c r="AJ44" s="860"/>
      <c r="AK44" s="860"/>
      <c r="AL44" s="860"/>
      <c r="AM44" s="860"/>
      <c r="AN44" s="860"/>
      <c r="AO44" s="860"/>
      <c r="AP44" s="860"/>
      <c r="AQ44" s="860"/>
      <c r="AR44" s="860"/>
    </row>
    <row r="45" spans="1:44" s="341" customFormat="1" ht="10.5" customHeight="1" x14ac:dyDescent="0.2">
      <c r="A45" s="314"/>
      <c r="B45" s="324"/>
      <c r="C45" s="556"/>
      <c r="D45" s="132"/>
      <c r="E45" s="557"/>
      <c r="F45" s="557"/>
      <c r="G45" s="557"/>
      <c r="H45" s="557"/>
      <c r="I45" s="557"/>
      <c r="J45" s="557"/>
      <c r="K45" s="557"/>
      <c r="L45" s="557"/>
      <c r="M45" s="557"/>
      <c r="N45" s="557"/>
      <c r="O45" s="557"/>
      <c r="P45" s="557"/>
      <c r="Q45" s="557"/>
      <c r="R45" s="972"/>
      <c r="S45" s="51"/>
      <c r="T45" s="860"/>
      <c r="U45" s="860"/>
      <c r="V45" s="860"/>
      <c r="W45" s="860"/>
      <c r="X45" s="860"/>
      <c r="Y45" s="860"/>
      <c r="Z45" s="860"/>
      <c r="AA45" s="860"/>
      <c r="AB45" s="860"/>
      <c r="AC45" s="860"/>
      <c r="AD45" s="860"/>
      <c r="AE45" s="860"/>
      <c r="AF45" s="860"/>
      <c r="AG45" s="860"/>
      <c r="AH45" s="860"/>
      <c r="AI45" s="860"/>
      <c r="AJ45" s="860"/>
      <c r="AK45" s="860"/>
      <c r="AL45" s="860"/>
      <c r="AM45" s="860"/>
      <c r="AN45" s="860"/>
      <c r="AO45" s="860"/>
      <c r="AP45" s="860"/>
      <c r="AQ45" s="860"/>
      <c r="AR45" s="860"/>
    </row>
    <row r="46" spans="1:44" s="341" customFormat="1" ht="10.5" customHeight="1" x14ac:dyDescent="0.2">
      <c r="A46" s="314"/>
      <c r="B46" s="324"/>
      <c r="C46" s="556"/>
      <c r="D46" s="132"/>
      <c r="E46" s="557"/>
      <c r="F46" s="557"/>
      <c r="G46" s="557"/>
      <c r="H46" s="557"/>
      <c r="I46" s="557"/>
      <c r="J46" s="557"/>
      <c r="K46" s="557"/>
      <c r="L46" s="557"/>
      <c r="M46" s="557"/>
      <c r="N46" s="557"/>
      <c r="O46" s="557"/>
      <c r="P46" s="557"/>
      <c r="Q46" s="557"/>
      <c r="R46" s="972"/>
      <c r="S46" s="51"/>
      <c r="T46" s="860"/>
      <c r="U46" s="860"/>
      <c r="V46" s="860"/>
      <c r="W46" s="860"/>
      <c r="X46" s="860"/>
      <c r="Y46" s="860"/>
      <c r="Z46" s="860"/>
      <c r="AA46" s="860"/>
      <c r="AB46" s="860"/>
      <c r="AC46" s="860"/>
      <c r="AD46" s="860"/>
      <c r="AE46" s="860"/>
      <c r="AF46" s="860"/>
      <c r="AG46" s="860"/>
      <c r="AH46" s="860"/>
      <c r="AI46" s="860"/>
      <c r="AJ46" s="860"/>
      <c r="AK46" s="860"/>
      <c r="AL46" s="860"/>
      <c r="AM46" s="860"/>
      <c r="AN46" s="860"/>
      <c r="AO46" s="860"/>
      <c r="AP46" s="860"/>
      <c r="AQ46" s="860"/>
      <c r="AR46" s="860"/>
    </row>
    <row r="47" spans="1:44" s="341" customFormat="1" ht="10.5" customHeight="1" x14ac:dyDescent="0.2">
      <c r="A47" s="314"/>
      <c r="B47" s="324"/>
      <c r="C47" s="556"/>
      <c r="D47" s="132"/>
      <c r="E47" s="557"/>
      <c r="F47" s="557"/>
      <c r="G47" s="557"/>
      <c r="H47" s="557"/>
      <c r="I47" s="557"/>
      <c r="J47" s="557"/>
      <c r="K47" s="557"/>
      <c r="L47" s="557"/>
      <c r="M47" s="557"/>
      <c r="N47" s="557"/>
      <c r="O47" s="557"/>
      <c r="P47" s="557"/>
      <c r="Q47" s="557"/>
      <c r="R47" s="972"/>
      <c r="S47" s="51"/>
      <c r="T47" s="860"/>
      <c r="U47" s="860"/>
      <c r="V47" s="860"/>
      <c r="W47" s="860"/>
      <c r="X47" s="860"/>
      <c r="Y47" s="860"/>
      <c r="Z47" s="860"/>
      <c r="AA47" s="860"/>
      <c r="AB47" s="860"/>
      <c r="AC47" s="860"/>
      <c r="AD47" s="860"/>
      <c r="AE47" s="860"/>
      <c r="AF47" s="860"/>
      <c r="AG47" s="860"/>
      <c r="AH47" s="860"/>
      <c r="AI47" s="860"/>
      <c r="AJ47" s="860"/>
      <c r="AK47" s="860"/>
      <c r="AL47" s="860"/>
      <c r="AM47" s="860"/>
      <c r="AN47" s="860"/>
      <c r="AO47" s="860"/>
      <c r="AP47" s="860"/>
      <c r="AQ47" s="860"/>
      <c r="AR47" s="860"/>
    </row>
    <row r="48" spans="1:44" s="341" customFormat="1" ht="10.5" customHeight="1" x14ac:dyDescent="0.2">
      <c r="A48" s="314"/>
      <c r="B48" s="324"/>
      <c r="C48" s="556"/>
      <c r="D48" s="132"/>
      <c r="E48" s="557"/>
      <c r="F48" s="557"/>
      <c r="G48" s="557"/>
      <c r="H48" s="557"/>
      <c r="I48" s="557"/>
      <c r="J48" s="557"/>
      <c r="K48" s="557"/>
      <c r="L48" s="557"/>
      <c r="M48" s="557"/>
      <c r="N48" s="557"/>
      <c r="O48" s="557"/>
      <c r="P48" s="557"/>
      <c r="Q48" s="557"/>
      <c r="R48" s="972"/>
      <c r="S48" s="51"/>
      <c r="T48" s="860"/>
      <c r="U48" s="860"/>
      <c r="V48" s="860"/>
      <c r="W48" s="860"/>
      <c r="X48" s="860"/>
      <c r="Y48" s="860"/>
      <c r="Z48" s="860"/>
      <c r="AA48" s="860"/>
      <c r="AB48" s="860"/>
      <c r="AC48" s="860"/>
      <c r="AD48" s="860"/>
      <c r="AE48" s="860"/>
      <c r="AF48" s="860"/>
      <c r="AG48" s="860"/>
      <c r="AH48" s="860"/>
      <c r="AI48" s="860"/>
      <c r="AJ48" s="860"/>
      <c r="AK48" s="860"/>
      <c r="AL48" s="860"/>
      <c r="AM48" s="860"/>
      <c r="AN48" s="860"/>
      <c r="AO48" s="860"/>
      <c r="AP48" s="860"/>
      <c r="AQ48" s="860"/>
      <c r="AR48" s="860"/>
    </row>
    <row r="49" spans="1:44" s="545" customFormat="1" ht="15.75" customHeight="1" x14ac:dyDescent="0.2">
      <c r="A49" s="544"/>
      <c r="B49" s="962"/>
      <c r="C49" s="777" t="s">
        <v>146</v>
      </c>
      <c r="D49" s="165"/>
      <c r="E49" s="549"/>
      <c r="F49" s="550"/>
      <c r="G49" s="550"/>
      <c r="H49" s="550"/>
      <c r="I49" s="550"/>
      <c r="J49" s="550"/>
      <c r="K49" s="550"/>
      <c r="L49" s="550"/>
      <c r="M49" s="550"/>
      <c r="N49" s="550"/>
      <c r="O49" s="550"/>
      <c r="P49" s="550"/>
      <c r="Q49" s="550"/>
      <c r="R49" s="971"/>
      <c r="S49" s="303"/>
      <c r="T49" s="1970"/>
      <c r="U49" s="1219"/>
      <c r="V49" s="1970"/>
      <c r="W49" s="1970"/>
      <c r="X49" s="1970"/>
      <c r="Y49" s="1970"/>
      <c r="Z49" s="1970"/>
      <c r="AA49" s="1970"/>
      <c r="AB49" s="1970"/>
      <c r="AC49" s="1970"/>
      <c r="AD49" s="1970"/>
      <c r="AE49" s="1970"/>
      <c r="AF49" s="1970"/>
      <c r="AG49" s="1970"/>
      <c r="AH49" s="1970"/>
      <c r="AI49" s="1970"/>
      <c r="AJ49" s="1970"/>
      <c r="AK49" s="1970"/>
      <c r="AL49" s="1970"/>
      <c r="AM49" s="1970"/>
      <c r="AN49" s="1970"/>
      <c r="AO49" s="1970"/>
      <c r="AP49" s="1970"/>
      <c r="AQ49" s="1970"/>
      <c r="AR49" s="1970"/>
    </row>
    <row r="50" spans="1:44" s="545" customFormat="1" ht="15.75" customHeight="1" x14ac:dyDescent="0.2">
      <c r="A50" s="544"/>
      <c r="B50" s="962"/>
      <c r="C50" s="558"/>
      <c r="D50" s="187" t="s">
        <v>277</v>
      </c>
      <c r="E50" s="554">
        <v>402.25400000000002</v>
      </c>
      <c r="F50" s="554">
        <v>424.35899999999998</v>
      </c>
      <c r="G50" s="554">
        <v>431.84300000000002</v>
      </c>
      <c r="H50" s="554">
        <v>432.851</v>
      </c>
      <c r="I50" s="554">
        <v>423.88799999999998</v>
      </c>
      <c r="J50" s="554">
        <v>402.18299999999999</v>
      </c>
      <c r="K50" s="554">
        <v>377.87200000000001</v>
      </c>
      <c r="L50" s="554">
        <v>368.70400000000001</v>
      </c>
      <c r="M50" s="554">
        <v>368.404</v>
      </c>
      <c r="N50" s="554">
        <v>359.14800000000002</v>
      </c>
      <c r="O50" s="554">
        <v>351.66699999999997</v>
      </c>
      <c r="P50" s="554">
        <v>345.88400000000001</v>
      </c>
      <c r="Q50" s="554">
        <v>347.959</v>
      </c>
      <c r="R50" s="971"/>
      <c r="S50" s="303"/>
      <c r="T50" s="1972"/>
      <c r="U50" s="1970"/>
      <c r="V50" s="1970"/>
      <c r="W50" s="1970"/>
      <c r="X50" s="1970"/>
      <c r="Y50" s="1970"/>
      <c r="Z50" s="1970"/>
      <c r="AA50" s="1970"/>
      <c r="AB50" s="1970"/>
      <c r="AC50" s="1970"/>
      <c r="AD50" s="1970"/>
      <c r="AE50" s="1970"/>
      <c r="AF50" s="1970"/>
      <c r="AG50" s="1970"/>
      <c r="AH50" s="1970"/>
      <c r="AI50" s="1970"/>
      <c r="AJ50" s="1970"/>
      <c r="AK50" s="1970"/>
      <c r="AL50" s="1970"/>
      <c r="AM50" s="1970"/>
      <c r="AN50" s="1970"/>
      <c r="AO50" s="1970"/>
      <c r="AP50" s="1970"/>
      <c r="AQ50" s="1970"/>
      <c r="AR50" s="1970"/>
    </row>
    <row r="51" spans="1:44" s="561" customFormat="1" ht="12" customHeight="1" x14ac:dyDescent="0.2">
      <c r="A51" s="559"/>
      <c r="B51" s="964"/>
      <c r="C51" s="560"/>
      <c r="D51" s="594" t="s">
        <v>218</v>
      </c>
      <c r="E51" s="547">
        <v>39.292000000000002</v>
      </c>
      <c r="F51" s="547">
        <v>42.158000000000001</v>
      </c>
      <c r="G51" s="547">
        <v>43.646000000000001</v>
      </c>
      <c r="H51" s="547">
        <v>44.618000000000002</v>
      </c>
      <c r="I51" s="547">
        <v>43.689</v>
      </c>
      <c r="J51" s="547">
        <v>39.906999999999996</v>
      </c>
      <c r="K51" s="547">
        <v>35.536000000000001</v>
      </c>
      <c r="L51" s="547">
        <v>33.155000000000001</v>
      </c>
      <c r="M51" s="547">
        <v>32.058999999999997</v>
      </c>
      <c r="N51" s="547">
        <v>31.009</v>
      </c>
      <c r="O51" s="547">
        <v>31.08</v>
      </c>
      <c r="P51" s="547">
        <v>32.731999999999999</v>
      </c>
      <c r="Q51" s="547">
        <v>33.947000000000003</v>
      </c>
      <c r="R51" s="974"/>
      <c r="S51" s="51"/>
      <c r="T51" s="1973"/>
      <c r="U51" s="1973"/>
      <c r="V51" s="1973"/>
      <c r="W51" s="1973"/>
      <c r="X51" s="1973"/>
      <c r="Y51" s="1973"/>
      <c r="Z51" s="1973"/>
      <c r="AA51" s="1973"/>
      <c r="AB51" s="1973"/>
      <c r="AC51" s="1973"/>
      <c r="AD51" s="1973"/>
      <c r="AE51" s="1973"/>
      <c r="AF51" s="1973"/>
      <c r="AG51" s="1973"/>
      <c r="AH51" s="1973"/>
      <c r="AI51" s="1973"/>
      <c r="AJ51" s="1973"/>
      <c r="AK51" s="1973"/>
      <c r="AL51" s="1973"/>
      <c r="AM51" s="1973"/>
      <c r="AN51" s="1973"/>
      <c r="AO51" s="1973"/>
      <c r="AP51" s="1973"/>
      <c r="AQ51" s="1973"/>
      <c r="AR51" s="1973"/>
    </row>
    <row r="52" spans="1:44" s="564" customFormat="1" ht="15" customHeight="1" x14ac:dyDescent="0.2">
      <c r="A52" s="562"/>
      <c r="B52" s="965"/>
      <c r="C52" s="563"/>
      <c r="D52" s="187" t="s">
        <v>275</v>
      </c>
      <c r="E52" s="554">
        <v>45.731000000000002</v>
      </c>
      <c r="F52" s="554">
        <v>49.238</v>
      </c>
      <c r="G52" s="554">
        <v>41.58</v>
      </c>
      <c r="H52" s="554">
        <v>43.113999999999997</v>
      </c>
      <c r="I52" s="554">
        <v>37.249000000000002</v>
      </c>
      <c r="J52" s="554">
        <v>34.082999999999998</v>
      </c>
      <c r="K52" s="554">
        <v>31.617000000000001</v>
      </c>
      <c r="L52" s="554">
        <v>37.603999999999999</v>
      </c>
      <c r="M52" s="554">
        <v>36.436999999999998</v>
      </c>
      <c r="N52" s="554">
        <v>48.966000000000001</v>
      </c>
      <c r="O52" s="554">
        <v>44.167999999999999</v>
      </c>
      <c r="P52" s="554">
        <v>47.142000000000003</v>
      </c>
      <c r="Q52" s="554">
        <v>39.473999999999997</v>
      </c>
      <c r="R52" s="975"/>
      <c r="S52" s="303"/>
      <c r="T52" s="1974"/>
      <c r="U52" s="1974"/>
      <c r="V52" s="1974"/>
      <c r="W52" s="1974"/>
      <c r="X52" s="1974"/>
      <c r="Y52" s="1974"/>
      <c r="Z52" s="1974"/>
      <c r="AA52" s="1974"/>
      <c r="AB52" s="1974"/>
      <c r="AC52" s="1974"/>
      <c r="AD52" s="1974"/>
      <c r="AE52" s="1974"/>
      <c r="AF52" s="1974"/>
      <c r="AG52" s="1974"/>
      <c r="AH52" s="1974"/>
      <c r="AI52" s="1974"/>
      <c r="AJ52" s="1974"/>
      <c r="AK52" s="1974"/>
      <c r="AL52" s="1974"/>
      <c r="AM52" s="1974"/>
      <c r="AN52" s="1974"/>
      <c r="AO52" s="1974"/>
      <c r="AP52" s="1974"/>
      <c r="AQ52" s="1974"/>
      <c r="AR52" s="1974"/>
    </row>
    <row r="53" spans="1:44" s="341" customFormat="1" ht="11.25" customHeight="1" x14ac:dyDescent="0.2">
      <c r="A53" s="314"/>
      <c r="B53" s="324"/>
      <c r="C53" s="556"/>
      <c r="D53" s="594" t="s">
        <v>219</v>
      </c>
      <c r="E53" s="547">
        <v>8.3801398269937266</v>
      </c>
      <c r="F53" s="547">
        <v>-4.8044390309920137</v>
      </c>
      <c r="G53" s="547">
        <v>6.1418287639761093</v>
      </c>
      <c r="H53" s="547">
        <v>-18.651295307458639</v>
      </c>
      <c r="I53" s="547">
        <v>-43.167739769918526</v>
      </c>
      <c r="J53" s="547">
        <v>-27.623112696693642</v>
      </c>
      <c r="K53" s="547">
        <v>-26.72939213459712</v>
      </c>
      <c r="L53" s="547">
        <v>-19.649572649572644</v>
      </c>
      <c r="M53" s="547">
        <v>-15.315964394449999</v>
      </c>
      <c r="N53" s="547">
        <v>-10.595409812119993</v>
      </c>
      <c r="O53" s="547">
        <v>-20.052130470984331</v>
      </c>
      <c r="P53" s="547">
        <v>-9.2812469931684802</v>
      </c>
      <c r="Q53" s="547">
        <v>-13.682184951127251</v>
      </c>
      <c r="R53" s="972"/>
      <c r="S53" s="51"/>
      <c r="T53" s="860"/>
      <c r="U53" s="860"/>
      <c r="V53" s="860"/>
      <c r="W53" s="860"/>
      <c r="X53" s="860"/>
      <c r="Y53" s="860"/>
      <c r="Z53" s="860"/>
      <c r="AA53" s="860"/>
      <c r="AB53" s="860"/>
      <c r="AC53" s="860"/>
      <c r="AD53" s="860"/>
      <c r="AE53" s="860"/>
      <c r="AF53" s="860"/>
      <c r="AG53" s="860"/>
      <c r="AH53" s="860"/>
      <c r="AI53" s="860"/>
      <c r="AJ53" s="860"/>
      <c r="AK53" s="860"/>
      <c r="AL53" s="860"/>
      <c r="AM53" s="860"/>
      <c r="AN53" s="860"/>
      <c r="AO53" s="860"/>
      <c r="AP53" s="860"/>
      <c r="AQ53" s="860"/>
      <c r="AR53" s="860"/>
    </row>
    <row r="54" spans="1:44" s="545" customFormat="1" ht="15.75" customHeight="1" x14ac:dyDescent="0.2">
      <c r="A54" s="544"/>
      <c r="B54" s="962"/>
      <c r="C54" s="777" t="s">
        <v>276</v>
      </c>
      <c r="D54" s="165"/>
      <c r="E54" s="554">
        <v>7.7709999999999999</v>
      </c>
      <c r="F54" s="554">
        <v>9.8680000000000003</v>
      </c>
      <c r="G54" s="554">
        <v>7.6769999999999996</v>
      </c>
      <c r="H54" s="554">
        <v>12.05</v>
      </c>
      <c r="I54" s="554">
        <v>12.906000000000001</v>
      </c>
      <c r="J54" s="554">
        <v>17.562999999999999</v>
      </c>
      <c r="K54" s="554">
        <v>16.186</v>
      </c>
      <c r="L54" s="554">
        <v>11.75</v>
      </c>
      <c r="M54" s="554">
        <v>11.048</v>
      </c>
      <c r="N54" s="554">
        <v>14.414999999999999</v>
      </c>
      <c r="O54" s="554">
        <v>12.888999999999999</v>
      </c>
      <c r="P54" s="554">
        <v>11.571</v>
      </c>
      <c r="Q54" s="554">
        <v>9.07</v>
      </c>
      <c r="R54" s="971"/>
      <c r="S54" s="303"/>
      <c r="T54" s="1970"/>
      <c r="U54" s="1970"/>
      <c r="V54" s="1970"/>
      <c r="W54" s="1970"/>
      <c r="X54" s="1970"/>
      <c r="Y54" s="1970"/>
      <c r="Z54" s="1970"/>
      <c r="AA54" s="1970"/>
      <c r="AB54" s="1970"/>
      <c r="AC54" s="1970"/>
      <c r="AD54" s="1970"/>
      <c r="AE54" s="1970"/>
      <c r="AF54" s="1970"/>
      <c r="AG54" s="1970"/>
      <c r="AH54" s="1970"/>
      <c r="AI54" s="1970"/>
      <c r="AJ54" s="1970"/>
      <c r="AK54" s="1970"/>
      <c r="AL54" s="1970"/>
      <c r="AM54" s="1970"/>
      <c r="AN54" s="1970"/>
      <c r="AO54" s="1970"/>
      <c r="AP54" s="1970"/>
      <c r="AQ54" s="1970"/>
      <c r="AR54" s="1970"/>
    </row>
    <row r="55" spans="1:44" s="341" customFormat="1" ht="9.75" customHeight="1" x14ac:dyDescent="0.2">
      <c r="A55" s="524"/>
      <c r="B55" s="525"/>
      <c r="C55" s="565"/>
      <c r="D55" s="594" t="s">
        <v>147</v>
      </c>
      <c r="E55" s="547">
        <v>8.9596186203028552</v>
      </c>
      <c r="F55" s="547">
        <v>-18.634564643799468</v>
      </c>
      <c r="G55" s="547">
        <v>-22.266099635479954</v>
      </c>
      <c r="H55" s="547">
        <v>58.09498819207559</v>
      </c>
      <c r="I55" s="547">
        <v>310.75747931253977</v>
      </c>
      <c r="J55" s="547">
        <v>151.94376703485867</v>
      </c>
      <c r="K55" s="547">
        <v>56.719597211463977</v>
      </c>
      <c r="L55" s="547">
        <v>24.774344270999251</v>
      </c>
      <c r="M55" s="547">
        <v>20.492965426982224</v>
      </c>
      <c r="N55" s="547">
        <v>22.098932746061315</v>
      </c>
      <c r="O55" s="547">
        <v>12.508729050279332</v>
      </c>
      <c r="P55" s="547">
        <v>37.553495007132653</v>
      </c>
      <c r="Q55" s="547">
        <v>16.715995367391589</v>
      </c>
      <c r="R55" s="972"/>
      <c r="S55" s="51"/>
      <c r="T55" s="860"/>
      <c r="U55" s="1970"/>
      <c r="V55" s="860"/>
      <c r="W55" s="860"/>
      <c r="X55" s="860"/>
      <c r="Y55" s="860"/>
      <c r="Z55" s="860"/>
      <c r="AA55" s="860"/>
      <c r="AB55" s="860"/>
      <c r="AC55" s="860"/>
      <c r="AD55" s="860"/>
      <c r="AE55" s="860"/>
      <c r="AF55" s="860"/>
      <c r="AG55" s="860"/>
      <c r="AH55" s="860"/>
      <c r="AI55" s="860"/>
      <c r="AJ55" s="860"/>
      <c r="AK55" s="860"/>
      <c r="AL55" s="860"/>
      <c r="AM55" s="860"/>
      <c r="AN55" s="860"/>
      <c r="AO55" s="860"/>
      <c r="AP55" s="860"/>
      <c r="AQ55" s="860"/>
      <c r="AR55" s="860"/>
    </row>
    <row r="56" spans="1:44" s="545" customFormat="1" ht="15.75" customHeight="1" x14ac:dyDescent="0.2">
      <c r="A56" s="544"/>
      <c r="B56" s="962"/>
      <c r="C56" s="2367" t="s">
        <v>305</v>
      </c>
      <c r="D56" s="2367"/>
      <c r="E56" s="554">
        <v>247.51900000000001</v>
      </c>
      <c r="F56" s="554">
        <v>250.982</v>
      </c>
      <c r="G56" s="554">
        <v>254.773</v>
      </c>
      <c r="H56" s="554">
        <v>268.46600000000001</v>
      </c>
      <c r="I56" s="554">
        <v>269.21199999999999</v>
      </c>
      <c r="J56" s="554">
        <v>276.66500000000002</v>
      </c>
      <c r="K56" s="554">
        <v>241.68700000000001</v>
      </c>
      <c r="L56" s="554">
        <v>240.988</v>
      </c>
      <c r="M56" s="554">
        <v>231.21199999999999</v>
      </c>
      <c r="N56" s="554">
        <v>234.267</v>
      </c>
      <c r="O56" s="554">
        <v>216.631</v>
      </c>
      <c r="P56" s="554">
        <v>213.423</v>
      </c>
      <c r="Q56" s="554">
        <v>212.96799999999999</v>
      </c>
      <c r="R56" s="972"/>
      <c r="S56" s="303"/>
      <c r="T56" s="1970"/>
      <c r="U56" s="1775"/>
      <c r="V56" s="1970"/>
      <c r="W56" s="1970"/>
      <c r="X56" s="1970"/>
      <c r="Y56" s="1970"/>
      <c r="Z56" s="1970"/>
      <c r="AA56" s="1970"/>
      <c r="AB56" s="1970"/>
      <c r="AC56" s="1970"/>
      <c r="AD56" s="1970"/>
      <c r="AE56" s="1970"/>
      <c r="AF56" s="1970"/>
      <c r="AG56" s="1970"/>
      <c r="AH56" s="1970"/>
      <c r="AI56" s="1970"/>
      <c r="AJ56" s="1970"/>
      <c r="AK56" s="1970"/>
      <c r="AL56" s="1970"/>
      <c r="AM56" s="1970"/>
      <c r="AN56" s="1970"/>
      <c r="AO56" s="1970"/>
      <c r="AP56" s="1970"/>
      <c r="AQ56" s="1970"/>
      <c r="AR56" s="1970"/>
    </row>
    <row r="57" spans="1:44" s="341" customFormat="1" ht="10.5" customHeight="1" x14ac:dyDescent="0.2">
      <c r="A57" s="314"/>
      <c r="B57" s="324"/>
      <c r="C57" s="566"/>
      <c r="D57" s="566"/>
      <c r="E57" s="567"/>
      <c r="F57" s="568"/>
      <c r="G57" s="568"/>
      <c r="H57" s="568"/>
      <c r="I57" s="568"/>
      <c r="J57" s="568"/>
      <c r="K57" s="568"/>
      <c r="L57" s="568"/>
      <c r="M57" s="568"/>
      <c r="N57" s="568"/>
      <c r="O57" s="568"/>
      <c r="P57" s="568"/>
      <c r="Q57" s="568"/>
      <c r="R57" s="972"/>
      <c r="S57" s="51"/>
      <c r="T57" s="860"/>
      <c r="U57" s="860"/>
      <c r="V57" s="860"/>
      <c r="W57" s="860"/>
      <c r="X57" s="860"/>
      <c r="Y57" s="860"/>
      <c r="Z57" s="860"/>
      <c r="AA57" s="860"/>
      <c r="AB57" s="860"/>
      <c r="AC57" s="860"/>
      <c r="AD57" s="860"/>
      <c r="AE57" s="860"/>
      <c r="AF57" s="860"/>
      <c r="AG57" s="860"/>
      <c r="AH57" s="860"/>
      <c r="AI57" s="860"/>
      <c r="AJ57" s="860"/>
      <c r="AK57" s="860"/>
      <c r="AL57" s="860"/>
      <c r="AM57" s="860"/>
      <c r="AN57" s="860"/>
      <c r="AO57" s="860"/>
      <c r="AP57" s="860"/>
      <c r="AQ57" s="860"/>
      <c r="AR57" s="860"/>
    </row>
    <row r="58" spans="1:44" s="341" customFormat="1" ht="10.5" customHeight="1" x14ac:dyDescent="0.2">
      <c r="A58" s="314"/>
      <c r="B58" s="324"/>
      <c r="C58" s="556"/>
      <c r="D58" s="132"/>
      <c r="E58" s="548"/>
      <c r="F58" s="548"/>
      <c r="G58" s="548"/>
      <c r="H58" s="548"/>
      <c r="I58" s="548"/>
      <c r="J58" s="548"/>
      <c r="K58" s="548"/>
      <c r="L58" s="548"/>
      <c r="M58" s="548"/>
      <c r="N58" s="548"/>
      <c r="O58" s="548"/>
      <c r="P58" s="548"/>
      <c r="Q58" s="548"/>
      <c r="R58" s="972"/>
      <c r="S58" s="51"/>
      <c r="T58" s="860"/>
      <c r="U58" s="860"/>
      <c r="V58" s="860"/>
      <c r="W58" s="860"/>
      <c r="X58" s="860"/>
      <c r="Y58" s="860"/>
      <c r="Z58" s="860"/>
      <c r="AA58" s="860"/>
      <c r="AB58" s="860"/>
      <c r="AC58" s="860"/>
      <c r="AD58" s="860"/>
      <c r="AE58" s="860"/>
      <c r="AF58" s="860"/>
      <c r="AG58" s="860"/>
      <c r="AH58" s="860"/>
      <c r="AI58" s="860"/>
      <c r="AJ58" s="860"/>
      <c r="AK58" s="860"/>
      <c r="AL58" s="860"/>
      <c r="AM58" s="860"/>
      <c r="AN58" s="860"/>
      <c r="AO58" s="860"/>
      <c r="AP58" s="860"/>
      <c r="AQ58" s="860"/>
      <c r="AR58" s="860"/>
    </row>
    <row r="59" spans="1:44" s="341" customFormat="1" ht="10.5" customHeight="1" x14ac:dyDescent="0.2">
      <c r="A59" s="314"/>
      <c r="B59" s="324"/>
      <c r="C59" s="556"/>
      <c r="D59" s="132"/>
      <c r="E59" s="557"/>
      <c r="F59" s="557"/>
      <c r="G59" s="557"/>
      <c r="H59" s="557"/>
      <c r="I59" s="557"/>
      <c r="J59" s="557"/>
      <c r="K59" s="557"/>
      <c r="L59" s="557"/>
      <c r="M59" s="557"/>
      <c r="N59" s="557"/>
      <c r="O59" s="557"/>
      <c r="P59" s="557"/>
      <c r="Q59" s="557"/>
      <c r="R59" s="972"/>
      <c r="S59" s="51"/>
      <c r="T59" s="860"/>
      <c r="U59" s="1219"/>
      <c r="V59" s="860"/>
      <c r="W59" s="860"/>
      <c r="X59" s="860"/>
      <c r="Y59" s="860"/>
      <c r="Z59" s="860"/>
      <c r="AA59" s="860"/>
      <c r="AB59" s="860"/>
      <c r="AC59" s="860"/>
      <c r="AD59" s="860"/>
      <c r="AE59" s="860"/>
      <c r="AF59" s="860"/>
      <c r="AG59" s="860"/>
      <c r="AH59" s="860"/>
      <c r="AI59" s="860"/>
      <c r="AJ59" s="860"/>
      <c r="AK59" s="860"/>
      <c r="AL59" s="860"/>
      <c r="AM59" s="860"/>
      <c r="AN59" s="860"/>
      <c r="AO59" s="860"/>
      <c r="AP59" s="860"/>
      <c r="AQ59" s="860"/>
      <c r="AR59" s="860"/>
    </row>
    <row r="60" spans="1:44" s="341" customFormat="1" ht="10.5" customHeight="1" x14ac:dyDescent="0.2">
      <c r="A60" s="314"/>
      <c r="B60" s="324"/>
      <c r="C60" s="556"/>
      <c r="D60" s="132"/>
      <c r="E60" s="557"/>
      <c r="F60" s="557"/>
      <c r="G60" s="557"/>
      <c r="H60" s="557"/>
      <c r="I60" s="557"/>
      <c r="J60" s="557"/>
      <c r="K60" s="557"/>
      <c r="L60" s="557"/>
      <c r="M60" s="557"/>
      <c r="N60" s="557"/>
      <c r="O60" s="557"/>
      <c r="P60" s="557"/>
      <c r="Q60" s="557"/>
      <c r="R60" s="972"/>
      <c r="S60" s="51"/>
      <c r="T60" s="860"/>
      <c r="U60" s="860"/>
      <c r="V60" s="860"/>
      <c r="W60" s="860"/>
      <c r="X60" s="860"/>
      <c r="Y60" s="860"/>
      <c r="Z60" s="860"/>
      <c r="AA60" s="860"/>
      <c r="AB60" s="860"/>
      <c r="AC60" s="860"/>
      <c r="AD60" s="860"/>
      <c r="AE60" s="860"/>
      <c r="AF60" s="860"/>
      <c r="AG60" s="860"/>
      <c r="AH60" s="860"/>
      <c r="AI60" s="860"/>
      <c r="AJ60" s="860"/>
      <c r="AK60" s="860"/>
      <c r="AL60" s="860"/>
      <c r="AM60" s="860"/>
      <c r="AN60" s="860"/>
      <c r="AO60" s="860"/>
      <c r="AP60" s="860"/>
      <c r="AQ60" s="860"/>
      <c r="AR60" s="860"/>
    </row>
    <row r="61" spans="1:44" s="341" customFormat="1" ht="10.5" customHeight="1" x14ac:dyDescent="0.2">
      <c r="A61" s="314"/>
      <c r="B61" s="324"/>
      <c r="C61" s="556"/>
      <c r="D61" s="132"/>
      <c r="E61" s="557"/>
      <c r="F61" s="557"/>
      <c r="G61" s="557"/>
      <c r="H61" s="557"/>
      <c r="I61" s="557"/>
      <c r="J61" s="557"/>
      <c r="K61" s="557"/>
      <c r="L61" s="557"/>
      <c r="M61" s="557"/>
      <c r="N61" s="557"/>
      <c r="O61" s="557"/>
      <c r="P61" s="557"/>
      <c r="Q61" s="557"/>
      <c r="R61" s="972"/>
      <c r="S61" s="51"/>
      <c r="T61" s="860"/>
      <c r="U61" s="860"/>
      <c r="V61" s="860"/>
      <c r="W61" s="860"/>
      <c r="X61" s="860"/>
      <c r="Y61" s="860"/>
      <c r="Z61" s="860"/>
      <c r="AA61" s="860"/>
      <c r="AB61" s="860"/>
      <c r="AC61" s="860"/>
      <c r="AD61" s="860"/>
      <c r="AE61" s="860"/>
      <c r="AF61" s="860"/>
      <c r="AG61" s="860"/>
      <c r="AH61" s="860"/>
      <c r="AI61" s="860"/>
      <c r="AJ61" s="860"/>
      <c r="AK61" s="860"/>
      <c r="AL61" s="860"/>
      <c r="AM61" s="860"/>
      <c r="AN61" s="860"/>
      <c r="AO61" s="860"/>
      <c r="AP61" s="860"/>
      <c r="AQ61" s="860"/>
      <c r="AR61" s="860"/>
    </row>
    <row r="62" spans="1:44" s="341" customFormat="1" ht="10.5" customHeight="1" x14ac:dyDescent="0.2">
      <c r="A62" s="314"/>
      <c r="B62" s="324"/>
      <c r="C62" s="556"/>
      <c r="D62" s="132"/>
      <c r="E62" s="557"/>
      <c r="F62" s="557"/>
      <c r="G62" s="557"/>
      <c r="H62" s="557"/>
      <c r="I62" s="557"/>
      <c r="J62" s="557"/>
      <c r="K62" s="557"/>
      <c r="L62" s="557"/>
      <c r="M62" s="557"/>
      <c r="N62" s="557"/>
      <c r="O62" s="557"/>
      <c r="P62" s="557"/>
      <c r="Q62" s="557"/>
      <c r="R62" s="972"/>
      <c r="S62" s="51"/>
      <c r="T62" s="860"/>
      <c r="U62" s="860"/>
      <c r="V62" s="860"/>
      <c r="W62" s="860"/>
      <c r="X62" s="860"/>
      <c r="Y62" s="860"/>
      <c r="Z62" s="860"/>
      <c r="AA62" s="860"/>
      <c r="AB62" s="860"/>
      <c r="AC62" s="860"/>
      <c r="AD62" s="860"/>
      <c r="AE62" s="860"/>
      <c r="AF62" s="860"/>
      <c r="AG62" s="860"/>
      <c r="AH62" s="860"/>
      <c r="AI62" s="860"/>
      <c r="AJ62" s="860"/>
      <c r="AK62" s="860"/>
      <c r="AL62" s="860"/>
      <c r="AM62" s="860"/>
      <c r="AN62" s="860"/>
      <c r="AO62" s="860"/>
      <c r="AP62" s="860"/>
      <c r="AQ62" s="860"/>
      <c r="AR62" s="860"/>
    </row>
    <row r="63" spans="1:44" s="341" customFormat="1" ht="10.5" customHeight="1" x14ac:dyDescent="0.2">
      <c r="A63" s="314"/>
      <c r="B63" s="324"/>
      <c r="C63" s="556"/>
      <c r="D63" s="132"/>
      <c r="E63" s="557"/>
      <c r="F63" s="557"/>
      <c r="G63" s="557"/>
      <c r="H63" s="557"/>
      <c r="I63" s="557"/>
      <c r="J63" s="557"/>
      <c r="K63" s="557"/>
      <c r="L63" s="557"/>
      <c r="M63" s="557"/>
      <c r="N63" s="557"/>
      <c r="O63" s="557"/>
      <c r="P63" s="557"/>
      <c r="Q63" s="557"/>
      <c r="R63" s="972"/>
      <c r="S63" s="51"/>
      <c r="T63" s="860"/>
      <c r="U63" s="860"/>
      <c r="V63" s="860"/>
      <c r="W63" s="860"/>
      <c r="X63" s="860"/>
      <c r="Y63" s="860"/>
      <c r="Z63" s="860"/>
      <c r="AA63" s="860"/>
      <c r="AB63" s="860"/>
      <c r="AC63" s="860"/>
      <c r="AD63" s="860"/>
      <c r="AE63" s="860"/>
      <c r="AF63" s="860"/>
      <c r="AG63" s="860"/>
      <c r="AH63" s="860"/>
      <c r="AI63" s="860"/>
      <c r="AJ63" s="860"/>
      <c r="AK63" s="860"/>
      <c r="AL63" s="860"/>
      <c r="AM63" s="860"/>
      <c r="AN63" s="860"/>
      <c r="AO63" s="860"/>
      <c r="AP63" s="860"/>
      <c r="AQ63" s="860"/>
      <c r="AR63" s="860"/>
    </row>
    <row r="64" spans="1:44" s="341" customFormat="1" ht="10.5" customHeight="1" x14ac:dyDescent="0.2">
      <c r="A64" s="314"/>
      <c r="B64" s="324"/>
      <c r="C64" s="556"/>
      <c r="D64" s="132"/>
      <c r="E64" s="557"/>
      <c r="F64" s="557"/>
      <c r="G64" s="557"/>
      <c r="H64" s="557"/>
      <c r="I64" s="557"/>
      <c r="J64" s="557"/>
      <c r="K64" s="557"/>
      <c r="L64" s="557"/>
      <c r="M64" s="557"/>
      <c r="N64" s="557"/>
      <c r="O64" s="557"/>
      <c r="P64" s="557"/>
      <c r="Q64" s="557"/>
      <c r="R64" s="972"/>
      <c r="S64" s="51"/>
      <c r="T64" s="860"/>
      <c r="U64" s="860"/>
      <c r="V64" s="860"/>
      <c r="W64" s="860"/>
      <c r="X64" s="860"/>
      <c r="Y64" s="860"/>
      <c r="Z64" s="860"/>
      <c r="AA64" s="860"/>
      <c r="AB64" s="860"/>
      <c r="AC64" s="860"/>
      <c r="AD64" s="860"/>
      <c r="AE64" s="860"/>
      <c r="AF64" s="860"/>
      <c r="AG64" s="860"/>
      <c r="AH64" s="860"/>
      <c r="AI64" s="860"/>
      <c r="AJ64" s="860"/>
      <c r="AK64" s="860"/>
      <c r="AL64" s="860"/>
      <c r="AM64" s="860"/>
      <c r="AN64" s="860"/>
      <c r="AO64" s="860"/>
      <c r="AP64" s="860"/>
      <c r="AQ64" s="860"/>
      <c r="AR64" s="860"/>
    </row>
    <row r="65" spans="1:44" s="341" customFormat="1" ht="10.5" customHeight="1" x14ac:dyDescent="0.2">
      <c r="A65" s="314"/>
      <c r="B65" s="324"/>
      <c r="C65" s="556"/>
      <c r="D65" s="132"/>
      <c r="E65" s="557"/>
      <c r="F65" s="557"/>
      <c r="G65" s="557"/>
      <c r="H65" s="557"/>
      <c r="I65" s="557"/>
      <c r="J65" s="557"/>
      <c r="K65" s="557"/>
      <c r="L65" s="557"/>
      <c r="M65" s="557"/>
      <c r="N65" s="557"/>
      <c r="O65" s="557"/>
      <c r="P65" s="557"/>
      <c r="Q65" s="557"/>
      <c r="R65" s="972"/>
      <c r="S65" s="51"/>
      <c r="T65" s="860"/>
      <c r="U65" s="860"/>
      <c r="V65" s="860"/>
      <c r="W65" s="860"/>
      <c r="X65" s="860"/>
      <c r="Y65" s="860"/>
      <c r="Z65" s="860"/>
      <c r="AA65" s="860"/>
      <c r="AB65" s="860"/>
      <c r="AC65" s="860"/>
      <c r="AD65" s="860"/>
      <c r="AE65" s="860"/>
      <c r="AF65" s="860"/>
      <c r="AG65" s="860"/>
      <c r="AH65" s="860"/>
      <c r="AI65" s="860"/>
      <c r="AJ65" s="860"/>
      <c r="AK65" s="860"/>
      <c r="AL65" s="860"/>
      <c r="AM65" s="860"/>
      <c r="AN65" s="860"/>
      <c r="AO65" s="860"/>
      <c r="AP65" s="860"/>
      <c r="AQ65" s="860"/>
      <c r="AR65" s="860"/>
    </row>
    <row r="66" spans="1:44" s="341" customFormat="1" ht="10.5" customHeight="1" x14ac:dyDescent="0.2">
      <c r="A66" s="314"/>
      <c r="B66" s="324"/>
      <c r="C66" s="556"/>
      <c r="D66" s="132"/>
      <c r="E66" s="557"/>
      <c r="F66" s="557"/>
      <c r="G66" s="557"/>
      <c r="H66" s="557"/>
      <c r="I66" s="557"/>
      <c r="J66" s="557"/>
      <c r="K66" s="557"/>
      <c r="L66" s="557"/>
      <c r="M66" s="557"/>
      <c r="N66" s="557"/>
      <c r="O66" s="557"/>
      <c r="P66" s="557"/>
      <c r="Q66" s="557"/>
      <c r="R66" s="972"/>
      <c r="S66" s="51"/>
      <c r="T66" s="860"/>
      <c r="U66" s="860"/>
      <c r="V66" s="860"/>
      <c r="W66" s="860"/>
      <c r="X66" s="860"/>
      <c r="Y66" s="860"/>
      <c r="Z66" s="860"/>
      <c r="AA66" s="860"/>
      <c r="AB66" s="860"/>
      <c r="AC66" s="860"/>
      <c r="AD66" s="860"/>
      <c r="AE66" s="860"/>
      <c r="AF66" s="860"/>
      <c r="AG66" s="860"/>
      <c r="AH66" s="860"/>
      <c r="AI66" s="860"/>
      <c r="AJ66" s="860"/>
      <c r="AK66" s="860"/>
      <c r="AL66" s="860"/>
      <c r="AM66" s="860"/>
      <c r="AN66" s="860"/>
      <c r="AO66" s="860"/>
      <c r="AP66" s="860"/>
      <c r="AQ66" s="860"/>
      <c r="AR66" s="860"/>
    </row>
    <row r="67" spans="1:44" s="341" customFormat="1" ht="10.5" customHeight="1" x14ac:dyDescent="0.2">
      <c r="A67" s="314"/>
      <c r="B67" s="324"/>
      <c r="C67" s="556"/>
      <c r="D67" s="132"/>
      <c r="E67" s="557"/>
      <c r="F67" s="557"/>
      <c r="G67" s="557"/>
      <c r="H67" s="557"/>
      <c r="I67" s="557"/>
      <c r="J67" s="557"/>
      <c r="K67" s="557"/>
      <c r="L67" s="557"/>
      <c r="M67" s="557"/>
      <c r="N67" s="557"/>
      <c r="O67" s="557"/>
      <c r="P67" s="557"/>
      <c r="Q67" s="557"/>
      <c r="R67" s="972"/>
      <c r="S67" s="51"/>
      <c r="T67" s="860"/>
      <c r="U67" s="860"/>
      <c r="V67" s="860"/>
      <c r="W67" s="860"/>
      <c r="X67" s="860"/>
      <c r="Y67" s="860"/>
      <c r="Z67" s="860"/>
      <c r="AA67" s="860"/>
      <c r="AB67" s="860"/>
      <c r="AC67" s="860"/>
      <c r="AD67" s="860"/>
      <c r="AE67" s="860"/>
      <c r="AF67" s="860"/>
      <c r="AG67" s="860"/>
      <c r="AH67" s="860"/>
      <c r="AI67" s="860"/>
      <c r="AJ67" s="860"/>
      <c r="AK67" s="860"/>
      <c r="AL67" s="860"/>
      <c r="AM67" s="860"/>
      <c r="AN67" s="860"/>
      <c r="AO67" s="860"/>
      <c r="AP67" s="860"/>
      <c r="AQ67" s="860"/>
      <c r="AR67" s="860"/>
    </row>
    <row r="68" spans="1:44" s="341" customFormat="1" ht="10.5" customHeight="1" x14ac:dyDescent="0.2">
      <c r="A68" s="314"/>
      <c r="B68" s="324"/>
      <c r="C68" s="556"/>
      <c r="D68" s="132"/>
      <c r="E68" s="557"/>
      <c r="F68" s="557"/>
      <c r="G68" s="557"/>
      <c r="H68" s="557"/>
      <c r="I68" s="557"/>
      <c r="J68" s="557"/>
      <c r="K68" s="557"/>
      <c r="L68" s="557"/>
      <c r="M68" s="557"/>
      <c r="N68" s="557"/>
      <c r="O68" s="557"/>
      <c r="P68" s="557"/>
      <c r="Q68" s="557"/>
      <c r="R68" s="972"/>
      <c r="S68" s="51"/>
      <c r="T68" s="860"/>
      <c r="U68" s="860"/>
      <c r="V68" s="860"/>
      <c r="W68" s="860"/>
      <c r="X68" s="860"/>
      <c r="Y68" s="860"/>
      <c r="Z68" s="860"/>
      <c r="AA68" s="860"/>
      <c r="AB68" s="860"/>
      <c r="AC68" s="860"/>
      <c r="AD68" s="860"/>
      <c r="AE68" s="860"/>
      <c r="AF68" s="860"/>
      <c r="AG68" s="860"/>
      <c r="AH68" s="860"/>
      <c r="AI68" s="860"/>
      <c r="AJ68" s="860"/>
      <c r="AK68" s="860"/>
      <c r="AL68" s="860"/>
      <c r="AM68" s="860"/>
      <c r="AN68" s="860"/>
      <c r="AO68" s="860"/>
      <c r="AP68" s="860"/>
      <c r="AQ68" s="860"/>
      <c r="AR68" s="860"/>
    </row>
    <row r="69" spans="1:44" s="341" customFormat="1" ht="10.5" customHeight="1" x14ac:dyDescent="0.2">
      <c r="A69" s="314"/>
      <c r="B69" s="324"/>
      <c r="C69" s="556"/>
      <c r="D69" s="132"/>
      <c r="E69" s="557"/>
      <c r="F69" s="557"/>
      <c r="G69" s="557"/>
      <c r="H69" s="557"/>
      <c r="I69" s="557"/>
      <c r="J69" s="557"/>
      <c r="K69" s="557"/>
      <c r="L69" s="557"/>
      <c r="M69" s="557"/>
      <c r="N69" s="557"/>
      <c r="O69" s="557"/>
      <c r="P69" s="557"/>
      <c r="Q69" s="557"/>
      <c r="R69" s="972"/>
      <c r="S69" s="51"/>
      <c r="T69" s="860"/>
      <c r="U69" s="860"/>
      <c r="V69" s="860"/>
      <c r="W69" s="860"/>
      <c r="X69" s="860"/>
      <c r="Y69" s="860"/>
      <c r="Z69" s="860"/>
      <c r="AA69" s="860"/>
      <c r="AB69" s="860"/>
      <c r="AC69" s="860"/>
      <c r="AD69" s="860"/>
      <c r="AE69" s="860"/>
      <c r="AF69" s="860"/>
      <c r="AG69" s="860"/>
      <c r="AH69" s="860"/>
      <c r="AI69" s="860"/>
      <c r="AJ69" s="860"/>
      <c r="AK69" s="860"/>
      <c r="AL69" s="860"/>
      <c r="AM69" s="860"/>
      <c r="AN69" s="860"/>
      <c r="AO69" s="860"/>
      <c r="AP69" s="860"/>
      <c r="AQ69" s="860"/>
      <c r="AR69" s="860"/>
    </row>
    <row r="70" spans="1:44" s="341" customFormat="1" ht="17.25" customHeight="1" x14ac:dyDescent="0.2">
      <c r="A70" s="314"/>
      <c r="B70" s="324"/>
      <c r="C70" s="2370" t="s">
        <v>416</v>
      </c>
      <c r="D70" s="2370"/>
      <c r="E70" s="2370"/>
      <c r="F70" s="2370"/>
      <c r="G70" s="2370"/>
      <c r="H70" s="2370"/>
      <c r="I70" s="2370"/>
      <c r="J70" s="2370"/>
      <c r="K70" s="2370"/>
      <c r="L70" s="2370"/>
      <c r="M70" s="2370"/>
      <c r="N70" s="2370"/>
      <c r="O70" s="2370"/>
      <c r="P70" s="2370"/>
      <c r="Q70" s="2370"/>
      <c r="R70" s="972"/>
      <c r="S70" s="51"/>
      <c r="T70" s="860"/>
      <c r="U70" s="860"/>
      <c r="V70" s="860"/>
      <c r="W70" s="860"/>
      <c r="X70" s="860"/>
      <c r="Y70" s="860"/>
      <c r="Z70" s="860"/>
      <c r="AA70" s="860"/>
      <c r="AB70" s="860"/>
      <c r="AC70" s="860"/>
      <c r="AD70" s="860"/>
      <c r="AE70" s="860"/>
      <c r="AF70" s="860"/>
      <c r="AG70" s="860"/>
      <c r="AH70" s="860"/>
      <c r="AI70" s="860"/>
      <c r="AJ70" s="860"/>
      <c r="AK70" s="860"/>
      <c r="AL70" s="860"/>
      <c r="AM70" s="860"/>
      <c r="AN70" s="860"/>
      <c r="AO70" s="860"/>
      <c r="AP70" s="860"/>
      <c r="AQ70" s="860"/>
      <c r="AR70" s="860"/>
    </row>
    <row r="71" spans="1:44" s="619" customFormat="1" ht="11.25" customHeight="1" x14ac:dyDescent="0.2">
      <c r="A71" s="326"/>
      <c r="B71" s="327"/>
      <c r="C71" s="2373" t="s">
        <v>423</v>
      </c>
      <c r="D71" s="2373"/>
      <c r="E71" s="2373"/>
      <c r="F71" s="2373"/>
      <c r="G71" s="2373"/>
      <c r="H71" s="2373"/>
      <c r="I71" s="2373"/>
      <c r="J71" s="2373"/>
      <c r="K71" s="2373"/>
      <c r="L71" s="2372" t="s">
        <v>411</v>
      </c>
      <c r="M71" s="2372"/>
      <c r="N71" s="2372"/>
      <c r="O71" s="2371" t="s">
        <v>410</v>
      </c>
      <c r="P71" s="2371"/>
      <c r="Q71" s="2371"/>
      <c r="R71" s="976"/>
      <c r="S71" s="865"/>
      <c r="T71" s="1975"/>
      <c r="U71" s="1975"/>
      <c r="V71" s="1975"/>
      <c r="W71" s="1975"/>
      <c r="X71" s="1975"/>
      <c r="Y71" s="1975"/>
      <c r="Z71" s="1975"/>
      <c r="AA71" s="621"/>
      <c r="AB71" s="621"/>
      <c r="AC71" s="621"/>
      <c r="AD71" s="621"/>
      <c r="AE71" s="621"/>
      <c r="AF71" s="621"/>
      <c r="AG71" s="621"/>
      <c r="AH71" s="621"/>
      <c r="AI71" s="621"/>
      <c r="AJ71" s="621"/>
      <c r="AK71" s="621"/>
      <c r="AL71" s="621"/>
      <c r="AM71" s="621"/>
      <c r="AN71" s="621"/>
      <c r="AO71" s="621"/>
      <c r="AP71" s="621"/>
      <c r="AQ71" s="621"/>
      <c r="AR71" s="621"/>
    </row>
    <row r="72" spans="1:44" s="341" customFormat="1" ht="21.6" customHeight="1" x14ac:dyDescent="0.2">
      <c r="A72" s="314"/>
      <c r="B72" s="324"/>
      <c r="C72" s="2368" t="s">
        <v>439</v>
      </c>
      <c r="D72" s="2368"/>
      <c r="E72" s="2368"/>
      <c r="F72" s="2368"/>
      <c r="G72" s="2368"/>
      <c r="H72" s="2368"/>
      <c r="I72" s="2368"/>
      <c r="J72" s="2368"/>
      <c r="K72" s="2368"/>
      <c r="L72" s="2368"/>
      <c r="M72" s="2368"/>
      <c r="N72" s="2368"/>
      <c r="O72" s="2368"/>
      <c r="P72" s="2368"/>
      <c r="Q72" s="2368"/>
      <c r="R72" s="2369"/>
      <c r="S72" s="51"/>
      <c r="T72" s="860"/>
      <c r="U72" s="860"/>
      <c r="V72" s="860"/>
      <c r="W72" s="860"/>
      <c r="X72" s="860"/>
      <c r="Y72" s="860"/>
      <c r="Z72" s="860"/>
      <c r="AA72" s="860"/>
      <c r="AB72" s="860"/>
      <c r="AC72" s="860"/>
      <c r="AD72" s="860"/>
      <c r="AE72" s="860"/>
      <c r="AF72" s="860"/>
      <c r="AG72" s="860"/>
      <c r="AH72" s="860"/>
      <c r="AI72" s="860"/>
      <c r="AJ72" s="860"/>
      <c r="AK72" s="860"/>
      <c r="AL72" s="860"/>
      <c r="AM72" s="860"/>
      <c r="AN72" s="860"/>
      <c r="AO72" s="860"/>
      <c r="AP72" s="860"/>
      <c r="AQ72" s="860"/>
      <c r="AR72" s="860"/>
    </row>
    <row r="73" spans="1:44" x14ac:dyDescent="0.2">
      <c r="A73" s="314"/>
      <c r="B73" s="477"/>
      <c r="C73" s="477"/>
      <c r="D73" s="477"/>
      <c r="E73" s="538"/>
      <c r="F73" s="569"/>
      <c r="G73" s="569"/>
      <c r="H73" s="569"/>
      <c r="I73" s="569"/>
      <c r="J73" s="570"/>
      <c r="K73" s="570"/>
      <c r="L73" s="570"/>
      <c r="M73" s="570"/>
      <c r="N73" s="2187">
        <v>44562</v>
      </c>
      <c r="O73" s="2187"/>
      <c r="P73" s="2187"/>
      <c r="Q73" s="2187"/>
      <c r="R73" s="535">
        <v>22</v>
      </c>
      <c r="S73" s="778"/>
    </row>
  </sheetData>
  <mergeCells count="10">
    <mergeCell ref="N73:Q73"/>
    <mergeCell ref="D1:K1"/>
    <mergeCell ref="P3:Q3"/>
    <mergeCell ref="C34:D34"/>
    <mergeCell ref="C56:D56"/>
    <mergeCell ref="C72:R72"/>
    <mergeCell ref="C70:Q70"/>
    <mergeCell ref="O71:Q71"/>
    <mergeCell ref="L71:N71"/>
    <mergeCell ref="C71:K71"/>
  </mergeCells>
  <conditionalFormatting sqref="E7:Q7">
    <cfRule type="cellIs" dxfId="6"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scale="96" orientation="portrait" r:id="rId2"/>
  <headerFooter alignWithMargins="0"/>
  <ignoredErrors>
    <ignoredError sqref="E6:L6" numberStoredAsText="1"/>
  </ignoredErrors>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
    <pageSetUpPr fitToPage="1"/>
  </sheetPr>
  <dimension ref="A1:AU62"/>
  <sheetViews>
    <sheetView zoomScaleNormal="100" workbookViewId="0"/>
  </sheetViews>
  <sheetFormatPr defaultColWidth="9.28515625" defaultRowHeight="12.75" x14ac:dyDescent="0.2"/>
  <cols>
    <col min="1" max="1" width="1" style="61" customWidth="1"/>
    <col min="2" max="2" width="2.5703125" style="61" customWidth="1"/>
    <col min="3" max="3" width="1" style="61" customWidth="1"/>
    <col min="4" max="4" width="13.5703125" style="61" customWidth="1"/>
    <col min="5" max="6" width="16" style="61" customWidth="1"/>
    <col min="7" max="9" width="15.7109375" style="61" customWidth="1"/>
    <col min="10" max="10" width="0.7109375" style="61" customWidth="1"/>
    <col min="11" max="11" width="2.5703125" style="61" customWidth="1"/>
    <col min="12" max="12" width="1" style="61" customWidth="1"/>
    <col min="13" max="13" width="11.42578125" style="1976" bestFit="1" customWidth="1"/>
    <col min="14" max="18" width="9.28515625" style="1977"/>
    <col min="19" max="19" width="10.5703125" style="1977" bestFit="1" customWidth="1"/>
    <col min="20" max="47" width="9.28515625" style="1977"/>
    <col min="48" max="16384" width="9.28515625" style="61"/>
  </cols>
  <sheetData>
    <row r="1" spans="1:47" ht="13.5" customHeight="1" x14ac:dyDescent="0.2">
      <c r="A1" s="63"/>
      <c r="B1" s="672"/>
      <c r="D1" s="674"/>
      <c r="E1" s="63"/>
      <c r="F1" s="63"/>
      <c r="G1" s="673" t="s">
        <v>448</v>
      </c>
      <c r="H1" s="63"/>
      <c r="I1" s="675"/>
      <c r="J1" s="63"/>
      <c r="K1" s="63"/>
      <c r="L1" s="60"/>
    </row>
    <row r="2" spans="1:47" ht="6" customHeight="1" x14ac:dyDescent="0.2">
      <c r="A2" s="269"/>
      <c r="B2" s="979"/>
      <c r="C2" s="676"/>
      <c r="D2" s="676"/>
      <c r="E2" s="677"/>
      <c r="F2" s="677"/>
      <c r="G2" s="677"/>
      <c r="H2" s="677"/>
      <c r="I2" s="678"/>
      <c r="J2" s="653"/>
      <c r="K2" s="653"/>
      <c r="L2" s="60"/>
    </row>
    <row r="3" spans="1:47" ht="6" customHeight="1" thickBot="1" x14ac:dyDescent="0.25">
      <c r="A3" s="269"/>
      <c r="B3" s="980"/>
      <c r="C3" s="63"/>
      <c r="D3" s="63"/>
      <c r="E3" s="63"/>
      <c r="F3" s="63"/>
      <c r="G3" s="63"/>
      <c r="H3" s="63"/>
      <c r="I3" s="63"/>
      <c r="J3" s="63"/>
      <c r="K3" s="63"/>
      <c r="L3" s="60"/>
    </row>
    <row r="4" spans="1:47" s="65" customFormat="1" ht="13.5" customHeight="1" thickBot="1" x14ac:dyDescent="0.25">
      <c r="A4" s="295"/>
      <c r="B4" s="980"/>
      <c r="C4" s="2382" t="s">
        <v>422</v>
      </c>
      <c r="D4" s="2383"/>
      <c r="E4" s="2383"/>
      <c r="F4" s="2383"/>
      <c r="G4" s="2383"/>
      <c r="H4" s="2383"/>
      <c r="I4" s="2383"/>
      <c r="J4" s="2384"/>
      <c r="K4" s="63"/>
      <c r="L4" s="64"/>
      <c r="M4" s="1976"/>
      <c r="N4" s="1978"/>
      <c r="O4" s="1978"/>
      <c r="P4" s="1978"/>
      <c r="Q4" s="1978"/>
      <c r="R4" s="1978"/>
      <c r="S4" s="1978"/>
      <c r="T4" s="1978"/>
      <c r="U4" s="1978"/>
      <c r="V4" s="1978"/>
      <c r="W4" s="1978"/>
      <c r="X4" s="1978"/>
      <c r="Y4" s="1978"/>
      <c r="Z4" s="1978"/>
      <c r="AA4" s="1978"/>
      <c r="AB4" s="1978"/>
      <c r="AC4" s="1978"/>
      <c r="AD4" s="1978"/>
      <c r="AE4" s="1978"/>
      <c r="AF4" s="1978"/>
      <c r="AG4" s="1978"/>
      <c r="AH4" s="1978"/>
      <c r="AI4" s="1978"/>
      <c r="AJ4" s="1978"/>
      <c r="AK4" s="1978"/>
      <c r="AL4" s="1978"/>
      <c r="AM4" s="1978"/>
      <c r="AN4" s="1978"/>
      <c r="AO4" s="1978"/>
      <c r="AP4" s="1978"/>
      <c r="AQ4" s="1978"/>
      <c r="AR4" s="1978"/>
      <c r="AS4" s="1978"/>
      <c r="AT4" s="1978"/>
      <c r="AU4" s="1978"/>
    </row>
    <row r="5" spans="1:47" ht="15.75" customHeight="1" x14ac:dyDescent="0.2">
      <c r="A5" s="269"/>
      <c r="B5" s="980"/>
      <c r="C5" s="679" t="s">
        <v>421</v>
      </c>
      <c r="D5" s="66"/>
      <c r="E5" s="66"/>
      <c r="F5" s="66"/>
      <c r="G5" s="66"/>
      <c r="H5" s="66"/>
      <c r="I5" s="66"/>
      <c r="J5" s="680"/>
      <c r="K5" s="63"/>
      <c r="L5" s="60"/>
    </row>
    <row r="6" spans="1:47" ht="12" customHeight="1" x14ac:dyDescent="0.2">
      <c r="A6" s="269"/>
      <c r="B6" s="980"/>
      <c r="C6" s="66"/>
      <c r="D6" s="66"/>
      <c r="E6" s="681"/>
      <c r="F6" s="681"/>
      <c r="G6" s="681"/>
      <c r="H6" s="681"/>
      <c r="I6" s="681"/>
      <c r="J6" s="682"/>
      <c r="K6" s="63"/>
      <c r="L6" s="60"/>
    </row>
    <row r="7" spans="1:47" ht="24" customHeight="1" x14ac:dyDescent="0.2">
      <c r="A7" s="269"/>
      <c r="B7" s="980"/>
      <c r="C7" s="2385" t="s">
        <v>675</v>
      </c>
      <c r="D7" s="2386"/>
      <c r="E7" s="1038" t="s">
        <v>66</v>
      </c>
      <c r="F7" s="1038" t="s">
        <v>353</v>
      </c>
      <c r="G7" s="1039" t="s">
        <v>354</v>
      </c>
      <c r="H7" s="1039" t="s">
        <v>355</v>
      </c>
      <c r="I7" s="1039"/>
      <c r="J7" s="683"/>
      <c r="K7" s="985"/>
      <c r="L7" s="67"/>
    </row>
    <row r="8" spans="1:47" s="689" customFormat="1" ht="3" customHeight="1" x14ac:dyDescent="0.2">
      <c r="A8" s="684"/>
      <c r="B8" s="980"/>
      <c r="C8" s="68"/>
      <c r="D8" s="685"/>
      <c r="E8" s="686"/>
      <c r="F8" s="687"/>
      <c r="G8" s="685"/>
      <c r="H8" s="685"/>
      <c r="I8" s="685"/>
      <c r="J8" s="685"/>
      <c r="K8" s="986"/>
      <c r="L8" s="688"/>
      <c r="M8" s="1976"/>
      <c r="N8" s="1979"/>
      <c r="O8" s="1979"/>
      <c r="P8" s="1979"/>
      <c r="Q8" s="1979"/>
      <c r="R8" s="1979"/>
      <c r="S8" s="1979"/>
      <c r="T8" s="1979"/>
      <c r="U8" s="1979"/>
      <c r="V8" s="1979"/>
      <c r="W8" s="1979"/>
      <c r="X8" s="1979"/>
      <c r="Y8" s="1979"/>
      <c r="Z8" s="1979"/>
      <c r="AA8" s="1979"/>
      <c r="AB8" s="1979"/>
      <c r="AC8" s="1979"/>
      <c r="AD8" s="1979"/>
      <c r="AE8" s="1979"/>
      <c r="AF8" s="1979"/>
      <c r="AG8" s="1979"/>
      <c r="AH8" s="1979"/>
      <c r="AI8" s="1979"/>
      <c r="AJ8" s="1979"/>
      <c r="AK8" s="1979"/>
      <c r="AL8" s="1979"/>
      <c r="AM8" s="1979"/>
      <c r="AN8" s="1979"/>
      <c r="AO8" s="1979"/>
      <c r="AP8" s="1979"/>
      <c r="AQ8" s="1979"/>
      <c r="AR8" s="1979"/>
      <c r="AS8" s="1979"/>
      <c r="AT8" s="1979"/>
      <c r="AU8" s="1979"/>
    </row>
    <row r="9" spans="1:47" s="72" customFormat="1" ht="12.75" customHeight="1" x14ac:dyDescent="0.2">
      <c r="A9" s="296"/>
      <c r="B9" s="980"/>
      <c r="C9" s="70" t="s">
        <v>176</v>
      </c>
      <c r="D9" s="630" t="s">
        <v>176</v>
      </c>
      <c r="E9" s="651">
        <v>3.2</v>
      </c>
      <c r="F9" s="651">
        <v>6.4</v>
      </c>
      <c r="G9" s="651">
        <v>3.6</v>
      </c>
      <c r="H9" s="651">
        <v>2.9</v>
      </c>
      <c r="I9" s="71">
        <v>0.80555555555555547</v>
      </c>
      <c r="J9" s="690"/>
      <c r="K9" s="987"/>
      <c r="L9" s="69"/>
      <c r="M9" s="1980"/>
      <c r="N9" s="1981"/>
      <c r="O9" s="1981"/>
      <c r="P9" s="1981"/>
      <c r="Q9" s="1982"/>
      <c r="R9" s="1983"/>
      <c r="S9" s="1983"/>
      <c r="T9" s="1981"/>
      <c r="U9" s="1977"/>
      <c r="V9" s="1977"/>
      <c r="W9" s="1977"/>
      <c r="X9" s="1981"/>
      <c r="Y9" s="1981"/>
      <c r="Z9" s="1981"/>
      <c r="AA9" s="1981"/>
      <c r="AB9" s="1981"/>
      <c r="AC9" s="1981"/>
      <c r="AD9" s="1981"/>
      <c r="AE9" s="1981"/>
      <c r="AF9" s="1981"/>
      <c r="AG9" s="1981"/>
      <c r="AH9" s="1981"/>
      <c r="AI9" s="1981"/>
      <c r="AJ9" s="1981"/>
      <c r="AK9" s="1981"/>
      <c r="AL9" s="1981"/>
      <c r="AM9" s="1981"/>
      <c r="AN9" s="1981"/>
      <c r="AO9" s="1981"/>
      <c r="AP9" s="1981"/>
      <c r="AQ9" s="1981"/>
      <c r="AR9" s="1981"/>
      <c r="AS9" s="1981"/>
      <c r="AT9" s="1981"/>
      <c r="AU9" s="1981"/>
    </row>
    <row r="10" spans="1:47" ht="12.75" customHeight="1" x14ac:dyDescent="0.2">
      <c r="A10" s="269"/>
      <c r="B10" s="980"/>
      <c r="C10" s="70" t="s">
        <v>177</v>
      </c>
      <c r="D10" s="630" t="s">
        <v>177</v>
      </c>
      <c r="E10" s="651">
        <v>5.3</v>
      </c>
      <c r="F10" s="651">
        <v>10</v>
      </c>
      <c r="G10" s="651">
        <v>5.3</v>
      </c>
      <c r="H10" s="651">
        <v>5.3</v>
      </c>
      <c r="I10" s="71">
        <v>1</v>
      </c>
      <c r="J10" s="690"/>
      <c r="K10" s="988"/>
      <c r="L10" s="62"/>
      <c r="M10" s="1980"/>
      <c r="P10" s="1981"/>
      <c r="Q10" s="1984"/>
      <c r="R10" s="1985"/>
      <c r="U10" s="1986"/>
    </row>
    <row r="11" spans="1:47" ht="12.75" customHeight="1" x14ac:dyDescent="0.2">
      <c r="A11" s="269"/>
      <c r="B11" s="980"/>
      <c r="C11" s="70" t="s">
        <v>178</v>
      </c>
      <c r="D11" s="630" t="s">
        <v>178</v>
      </c>
      <c r="E11" s="651">
        <v>5.9</v>
      </c>
      <c r="F11" s="651">
        <v>18.399999999999999</v>
      </c>
      <c r="G11" s="651">
        <v>6.3</v>
      </c>
      <c r="H11" s="651">
        <v>5.4</v>
      </c>
      <c r="I11" s="71">
        <v>0.85714285714285721</v>
      </c>
      <c r="J11" s="690"/>
      <c r="K11" s="988"/>
      <c r="L11" s="62"/>
      <c r="M11" s="1980"/>
      <c r="P11" s="1981"/>
      <c r="Q11" s="1984"/>
      <c r="R11" s="1985"/>
    </row>
    <row r="12" spans="1:47" ht="12.75" customHeight="1" x14ac:dyDescent="0.2">
      <c r="A12" s="269"/>
      <c r="B12" s="980"/>
      <c r="C12" s="70" t="s">
        <v>332</v>
      </c>
      <c r="D12" s="630" t="s">
        <v>332</v>
      </c>
      <c r="E12" s="651">
        <v>6.4</v>
      </c>
      <c r="F12" s="651">
        <v>15</v>
      </c>
      <c r="G12" s="651">
        <v>6.3</v>
      </c>
      <c r="H12" s="651">
        <v>6.5</v>
      </c>
      <c r="I12" s="71">
        <v>1.0317460317460319</v>
      </c>
      <c r="J12" s="690"/>
      <c r="K12" s="988"/>
      <c r="L12" s="62"/>
      <c r="M12" s="1980"/>
      <c r="O12" s="1987"/>
      <c r="P12" s="1981"/>
      <c r="Q12" s="1988"/>
      <c r="R12" s="1989"/>
    </row>
    <row r="13" spans="1:47" ht="12.75" customHeight="1" x14ac:dyDescent="0.2">
      <c r="A13" s="269"/>
      <c r="B13" s="980"/>
      <c r="C13" s="70" t="s">
        <v>179</v>
      </c>
      <c r="D13" s="630" t="s">
        <v>179</v>
      </c>
      <c r="E13" s="651">
        <v>6.3</v>
      </c>
      <c r="F13" s="651">
        <v>19.5</v>
      </c>
      <c r="G13" s="651">
        <v>6.4</v>
      </c>
      <c r="H13" s="651">
        <v>6.3</v>
      </c>
      <c r="I13" s="71">
        <v>0.98437499999999989</v>
      </c>
      <c r="J13" s="690"/>
      <c r="K13" s="988"/>
      <c r="L13" s="62"/>
      <c r="M13" s="1980"/>
      <c r="O13" s="1219"/>
      <c r="Q13" s="1988"/>
      <c r="R13" s="1989"/>
    </row>
    <row r="14" spans="1:47" ht="12.75" customHeight="1" x14ac:dyDescent="0.2">
      <c r="A14" s="269"/>
      <c r="B14" s="980"/>
      <c r="C14" s="70" t="s">
        <v>333</v>
      </c>
      <c r="D14" s="630" t="s">
        <v>341</v>
      </c>
      <c r="E14" s="651">
        <v>4.8</v>
      </c>
      <c r="F14" s="651">
        <v>12.8</v>
      </c>
      <c r="G14" s="651">
        <v>5.2</v>
      </c>
      <c r="H14" s="651">
        <v>4.4000000000000004</v>
      </c>
      <c r="I14" s="71">
        <v>0.84615384615384615</v>
      </c>
      <c r="J14" s="690"/>
      <c r="K14" s="988"/>
      <c r="L14" s="62"/>
      <c r="M14" s="1980"/>
      <c r="P14" s="1981"/>
      <c r="R14" s="1989"/>
    </row>
    <row r="15" spans="1:47" ht="12.75" customHeight="1" x14ac:dyDescent="0.2">
      <c r="A15" s="269"/>
      <c r="B15" s="980"/>
      <c r="C15" s="70" t="s">
        <v>180</v>
      </c>
      <c r="D15" s="630" t="s">
        <v>180</v>
      </c>
      <c r="E15" s="651">
        <v>14.1</v>
      </c>
      <c r="F15" s="651">
        <v>29.2</v>
      </c>
      <c r="G15" s="651">
        <v>12.7</v>
      </c>
      <c r="H15" s="651">
        <v>15.6</v>
      </c>
      <c r="I15" s="71">
        <v>1.2283464566929134</v>
      </c>
      <c r="J15" s="690"/>
      <c r="K15" s="988"/>
      <c r="L15" s="62"/>
      <c r="M15" s="1980"/>
      <c r="O15" s="1219"/>
      <c r="P15" s="1981"/>
      <c r="Q15" s="1988"/>
      <c r="R15" s="1989"/>
    </row>
    <row r="16" spans="1:47" ht="12.75" customHeight="1" x14ac:dyDescent="0.2">
      <c r="A16" s="269"/>
      <c r="B16" s="980"/>
      <c r="C16" s="70" t="s">
        <v>334</v>
      </c>
      <c r="D16" s="630" t="s">
        <v>334</v>
      </c>
      <c r="E16" s="651">
        <v>5</v>
      </c>
      <c r="F16" s="651">
        <v>15.4</v>
      </c>
      <c r="G16" s="651">
        <v>5.3</v>
      </c>
      <c r="H16" s="651">
        <v>4.7</v>
      </c>
      <c r="I16" s="71">
        <v>0.8867924528301887</v>
      </c>
      <c r="J16" s="690"/>
      <c r="K16" s="988"/>
      <c r="L16" s="62"/>
      <c r="M16" s="1980"/>
      <c r="P16" s="1981"/>
      <c r="R16" s="1989"/>
    </row>
    <row r="17" spans="1:47" ht="12.75" customHeight="1" x14ac:dyDescent="0.2">
      <c r="A17" s="269"/>
      <c r="B17" s="980"/>
      <c r="C17" s="70" t="s">
        <v>181</v>
      </c>
      <c r="D17" s="630" t="s">
        <v>181</v>
      </c>
      <c r="E17" s="651">
        <v>6.8</v>
      </c>
      <c r="F17" s="651">
        <v>16.100000000000001</v>
      </c>
      <c r="G17" s="651">
        <v>6.9</v>
      </c>
      <c r="H17" s="651">
        <v>6.7</v>
      </c>
      <c r="I17" s="71">
        <v>0.97101449275362317</v>
      </c>
      <c r="J17" s="690"/>
      <c r="K17" s="988"/>
      <c r="L17" s="62"/>
      <c r="M17" s="1980"/>
      <c r="N17" s="1986"/>
      <c r="Q17" s="1988"/>
      <c r="R17" s="1989"/>
    </row>
    <row r="18" spans="1:47" ht="12.75" customHeight="1" x14ac:dyDescent="0.2">
      <c r="A18" s="269"/>
      <c r="B18" s="980"/>
      <c r="C18" s="70" t="s">
        <v>182</v>
      </c>
      <c r="D18" s="630" t="s">
        <v>182</v>
      </c>
      <c r="E18" s="651">
        <v>7.5</v>
      </c>
      <c r="F18" s="651">
        <v>17.8</v>
      </c>
      <c r="G18" s="651">
        <v>7.5</v>
      </c>
      <c r="H18" s="651">
        <v>7.4</v>
      </c>
      <c r="I18" s="71">
        <v>0.98666666666666669</v>
      </c>
      <c r="J18" s="690"/>
      <c r="K18" s="988"/>
      <c r="L18" s="62"/>
      <c r="M18" s="1980"/>
      <c r="N18" s="1986"/>
      <c r="Q18" s="1988"/>
      <c r="R18" s="1989"/>
    </row>
    <row r="19" spans="1:47" s="74" customFormat="1" ht="12.75" customHeight="1" x14ac:dyDescent="0.2">
      <c r="A19" s="297"/>
      <c r="B19" s="980"/>
      <c r="C19" s="70" t="s">
        <v>316</v>
      </c>
      <c r="D19" s="630" t="s">
        <v>335</v>
      </c>
      <c r="E19" s="651">
        <v>13.4</v>
      </c>
      <c r="F19" s="651">
        <v>39.1</v>
      </c>
      <c r="G19" s="651">
        <v>9.6999999999999993</v>
      </c>
      <c r="H19" s="651">
        <v>17.7</v>
      </c>
      <c r="I19" s="71">
        <v>1.8247422680412371</v>
      </c>
      <c r="J19" s="691"/>
      <c r="K19" s="989"/>
      <c r="L19" s="73"/>
      <c r="M19" s="1980"/>
      <c r="N19" s="1990"/>
      <c r="O19" s="1990"/>
      <c r="P19" s="1990"/>
      <c r="Q19" s="1991"/>
      <c r="R19" s="1989"/>
      <c r="S19" s="1990"/>
      <c r="T19" s="1990"/>
      <c r="U19" s="1990"/>
      <c r="V19" s="1990"/>
      <c r="W19" s="1990"/>
      <c r="X19" s="1990"/>
      <c r="Y19" s="1990"/>
      <c r="Z19" s="1990"/>
      <c r="AA19" s="1990"/>
      <c r="AB19" s="1990"/>
      <c r="AC19" s="1990"/>
      <c r="AD19" s="1990"/>
      <c r="AE19" s="1990"/>
      <c r="AF19" s="1990"/>
      <c r="AG19" s="1990"/>
      <c r="AH19" s="1990"/>
      <c r="AI19" s="1990"/>
      <c r="AJ19" s="1990"/>
      <c r="AK19" s="1990"/>
      <c r="AL19" s="1990"/>
      <c r="AM19" s="1990"/>
      <c r="AN19" s="1990"/>
      <c r="AO19" s="1990"/>
      <c r="AP19" s="1990"/>
      <c r="AQ19" s="1990"/>
      <c r="AR19" s="1990"/>
      <c r="AS19" s="1990"/>
      <c r="AT19" s="1990"/>
      <c r="AU19" s="1990"/>
    </row>
    <row r="20" spans="1:47" s="76" customFormat="1" ht="12.75" customHeight="1" x14ac:dyDescent="0.2">
      <c r="A20" s="298"/>
      <c r="B20" s="980"/>
      <c r="C20" s="70" t="s">
        <v>184</v>
      </c>
      <c r="D20" s="630" t="s">
        <v>184</v>
      </c>
      <c r="E20" s="651">
        <v>5.2</v>
      </c>
      <c r="F20" s="651">
        <v>10.7</v>
      </c>
      <c r="G20" s="651">
        <v>5.3</v>
      </c>
      <c r="H20" s="651">
        <v>5.0999999999999996</v>
      </c>
      <c r="I20" s="71">
        <v>0.96226415094339623</v>
      </c>
      <c r="J20" s="691"/>
      <c r="K20" s="298"/>
      <c r="L20" s="75"/>
      <c r="M20" s="1980"/>
      <c r="N20" s="1992"/>
      <c r="O20" s="1992"/>
      <c r="P20" s="1992"/>
      <c r="Q20" s="1992"/>
      <c r="R20" s="1992"/>
      <c r="S20" s="1992"/>
      <c r="T20" s="1992"/>
      <c r="U20" s="1992"/>
      <c r="V20" s="1992"/>
      <c r="W20" s="1992"/>
      <c r="X20" s="1992"/>
      <c r="Y20" s="1992"/>
      <c r="Z20" s="1992"/>
      <c r="AA20" s="1992"/>
      <c r="AB20" s="1992"/>
      <c r="AC20" s="1992"/>
      <c r="AD20" s="1992"/>
      <c r="AE20" s="1992"/>
      <c r="AF20" s="1992"/>
      <c r="AG20" s="1992"/>
      <c r="AH20" s="1992"/>
      <c r="AI20" s="1992"/>
      <c r="AJ20" s="1992"/>
      <c r="AK20" s="1992"/>
      <c r="AL20" s="1992"/>
      <c r="AM20" s="1992"/>
      <c r="AN20" s="1992"/>
      <c r="AO20" s="1992"/>
      <c r="AP20" s="1992"/>
      <c r="AQ20" s="1992"/>
      <c r="AR20" s="1992"/>
      <c r="AS20" s="1992"/>
      <c r="AT20" s="1992"/>
      <c r="AU20" s="1992"/>
    </row>
    <row r="21" spans="1:47" s="78" customFormat="1" ht="12.75" customHeight="1" x14ac:dyDescent="0.2">
      <c r="A21" s="270"/>
      <c r="B21" s="981"/>
      <c r="C21" s="70" t="s">
        <v>185</v>
      </c>
      <c r="D21" s="630" t="s">
        <v>185</v>
      </c>
      <c r="E21" s="651">
        <v>9.1999999999999993</v>
      </c>
      <c r="F21" s="651">
        <v>28</v>
      </c>
      <c r="G21" s="651">
        <v>8.4</v>
      </c>
      <c r="H21" s="651">
        <v>10.3</v>
      </c>
      <c r="I21" s="71">
        <v>1.2261904761904763</v>
      </c>
      <c r="J21" s="690"/>
      <c r="K21" s="988"/>
      <c r="L21" s="77"/>
      <c r="M21" s="1980"/>
      <c r="N21" s="1986"/>
      <c r="O21" s="1986"/>
      <c r="P21" s="1986"/>
      <c r="Q21" s="1986"/>
      <c r="R21" s="1986"/>
      <c r="S21" s="1986"/>
      <c r="T21" s="1986"/>
      <c r="U21" s="1986"/>
      <c r="V21" s="1986"/>
      <c r="W21" s="1986"/>
      <c r="X21" s="1986"/>
      <c r="Y21" s="1986"/>
      <c r="Z21" s="1986"/>
      <c r="AA21" s="1986"/>
      <c r="AB21" s="1986"/>
      <c r="AC21" s="1986"/>
      <c r="AD21" s="1986"/>
      <c r="AE21" s="1986"/>
      <c r="AF21" s="1986"/>
      <c r="AG21" s="1986"/>
      <c r="AH21" s="1986"/>
      <c r="AI21" s="1986"/>
      <c r="AJ21" s="1986"/>
      <c r="AK21" s="1986"/>
      <c r="AL21" s="1986"/>
      <c r="AM21" s="1986"/>
      <c r="AN21" s="1986"/>
      <c r="AO21" s="1986"/>
      <c r="AP21" s="1986"/>
      <c r="AQ21" s="1986"/>
      <c r="AR21" s="1986"/>
      <c r="AS21" s="1986"/>
      <c r="AT21" s="1986"/>
      <c r="AU21" s="1986"/>
    </row>
    <row r="22" spans="1:47" ht="12.75" customHeight="1" x14ac:dyDescent="0.2">
      <c r="A22" s="269"/>
      <c r="B22" s="980"/>
      <c r="C22" s="70" t="s">
        <v>308</v>
      </c>
      <c r="D22" s="630" t="s">
        <v>338</v>
      </c>
      <c r="E22" s="651">
        <v>7.3</v>
      </c>
      <c r="F22" s="651">
        <v>15</v>
      </c>
      <c r="G22" s="651">
        <v>8.3000000000000007</v>
      </c>
      <c r="H22" s="651">
        <v>6.3</v>
      </c>
      <c r="I22" s="71">
        <v>0.75903614457831314</v>
      </c>
      <c r="J22" s="690"/>
      <c r="K22" s="988"/>
      <c r="L22" s="62"/>
      <c r="M22" s="1980"/>
    </row>
    <row r="23" spans="1:47" ht="12.75" customHeight="1" x14ac:dyDescent="0.2">
      <c r="A23" s="269"/>
      <c r="B23" s="980"/>
      <c r="C23" s="70" t="s">
        <v>221</v>
      </c>
      <c r="D23" s="630" t="s">
        <v>343</v>
      </c>
      <c r="E23" s="651">
        <v>6</v>
      </c>
      <c r="F23" s="651">
        <v>11.8</v>
      </c>
      <c r="G23" s="651">
        <v>6.8</v>
      </c>
      <c r="H23" s="651">
        <v>5.0999999999999996</v>
      </c>
      <c r="I23" s="71">
        <v>0.75</v>
      </c>
      <c r="J23" s="690"/>
      <c r="K23" s="988"/>
      <c r="L23" s="62"/>
      <c r="M23" s="1980"/>
      <c r="P23" s="1993"/>
      <c r="Q23" s="1989"/>
      <c r="R23" s="1992"/>
      <c r="S23" s="1992"/>
      <c r="T23" s="1992"/>
      <c r="U23" s="1992"/>
      <c r="V23" s="1992"/>
      <c r="W23" s="1992"/>
      <c r="X23" s="1992"/>
    </row>
    <row r="24" spans="1:47" ht="12.75" customHeight="1" x14ac:dyDescent="0.2">
      <c r="A24" s="269"/>
      <c r="B24" s="980"/>
      <c r="C24" s="70" t="s">
        <v>186</v>
      </c>
      <c r="D24" s="630" t="s">
        <v>186</v>
      </c>
      <c r="E24" s="651">
        <v>5</v>
      </c>
      <c r="F24" s="651">
        <v>15.5</v>
      </c>
      <c r="G24" s="651">
        <v>4.5</v>
      </c>
      <c r="H24" s="651">
        <v>5.5</v>
      </c>
      <c r="I24" s="71">
        <v>1.2222222222222223</v>
      </c>
      <c r="J24" s="690"/>
      <c r="K24" s="988"/>
      <c r="L24" s="62"/>
      <c r="M24" s="1980"/>
      <c r="P24" s="1988"/>
      <c r="Q24" s="1989"/>
      <c r="R24" s="1986"/>
      <c r="S24" s="1986"/>
      <c r="T24" s="1986"/>
      <c r="U24" s="1986"/>
      <c r="V24" s="1986"/>
      <c r="W24" s="1986"/>
      <c r="X24" s="1986"/>
    </row>
    <row r="25" spans="1:47" ht="12.75" customHeight="1" x14ac:dyDescent="0.2">
      <c r="A25" s="269"/>
      <c r="B25" s="980"/>
      <c r="C25" s="70" t="s">
        <v>187</v>
      </c>
      <c r="D25" s="630" t="s">
        <v>187</v>
      </c>
      <c r="E25" s="651">
        <v>3.5</v>
      </c>
      <c r="F25" s="651">
        <v>8.5</v>
      </c>
      <c r="G25" s="651">
        <v>3.9</v>
      </c>
      <c r="H25" s="651">
        <v>3.1</v>
      </c>
      <c r="I25" s="71">
        <v>0.79487179487179493</v>
      </c>
      <c r="J25" s="690"/>
      <c r="K25" s="988"/>
      <c r="L25" s="62"/>
      <c r="M25" s="1980"/>
    </row>
    <row r="26" spans="1:47" ht="12.75" customHeight="1" x14ac:dyDescent="0.2">
      <c r="A26" s="269"/>
      <c r="B26" s="980"/>
      <c r="C26" s="70" t="s">
        <v>183</v>
      </c>
      <c r="D26" s="630" t="s">
        <v>342</v>
      </c>
      <c r="E26" s="651">
        <v>2.7</v>
      </c>
      <c r="F26" s="651">
        <v>6.1</v>
      </c>
      <c r="G26" s="651">
        <v>2.6</v>
      </c>
      <c r="H26" s="651">
        <v>2.7</v>
      </c>
      <c r="I26" s="71">
        <v>1.0384615384615385</v>
      </c>
      <c r="J26" s="690"/>
      <c r="K26" s="988"/>
      <c r="L26" s="62"/>
      <c r="M26" s="1980"/>
      <c r="Q26" s="1988"/>
      <c r="R26" s="1989"/>
    </row>
    <row r="27" spans="1:47" s="80" customFormat="1" ht="12.75" customHeight="1" x14ac:dyDescent="0.2">
      <c r="A27" s="271"/>
      <c r="B27" s="982"/>
      <c r="C27" s="68" t="s">
        <v>71</v>
      </c>
      <c r="D27" s="692" t="s">
        <v>71</v>
      </c>
      <c r="E27" s="693">
        <v>6.3</v>
      </c>
      <c r="F27" s="693">
        <v>22.4</v>
      </c>
      <c r="G27" s="693">
        <v>6.2</v>
      </c>
      <c r="H27" s="693">
        <v>6.4</v>
      </c>
      <c r="I27" s="694">
        <v>1.032258064516129</v>
      </c>
      <c r="J27" s="691"/>
      <c r="K27" s="990"/>
      <c r="L27" s="79"/>
      <c r="M27" s="1980"/>
      <c r="N27" s="1994"/>
      <c r="O27" s="1994"/>
      <c r="P27" s="1994"/>
      <c r="Q27" s="1993"/>
      <c r="R27" s="1989"/>
      <c r="S27" s="1994"/>
      <c r="T27" s="1994"/>
      <c r="U27" s="1994"/>
      <c r="V27" s="1994"/>
      <c r="W27" s="1219"/>
      <c r="X27" s="1994"/>
      <c r="Y27" s="1994"/>
      <c r="Z27" s="1219"/>
      <c r="AA27" s="1994"/>
      <c r="AB27" s="1994"/>
      <c r="AC27" s="1994"/>
      <c r="AD27" s="1994"/>
      <c r="AE27" s="1994"/>
      <c r="AF27" s="1994"/>
      <c r="AG27" s="1994"/>
      <c r="AH27" s="1994"/>
      <c r="AI27" s="1994"/>
      <c r="AJ27" s="1994"/>
      <c r="AK27" s="1994"/>
      <c r="AL27" s="1994"/>
      <c r="AM27" s="1994"/>
      <c r="AN27" s="1994"/>
      <c r="AO27" s="1994"/>
      <c r="AP27" s="1994"/>
      <c r="AQ27" s="1994"/>
      <c r="AR27" s="1994"/>
      <c r="AS27" s="1994"/>
      <c r="AT27" s="1994"/>
      <c r="AU27" s="1994"/>
    </row>
    <row r="28" spans="1:47" s="82" customFormat="1" ht="12.75" customHeight="1" x14ac:dyDescent="0.2">
      <c r="A28" s="272"/>
      <c r="B28" s="983"/>
      <c r="C28" s="301" t="s">
        <v>188</v>
      </c>
      <c r="D28" s="631" t="s">
        <v>461</v>
      </c>
      <c r="E28" s="652">
        <v>7.2</v>
      </c>
      <c r="F28" s="652">
        <v>15.5</v>
      </c>
      <c r="G28" s="652">
        <v>6.9</v>
      </c>
      <c r="H28" s="652">
        <v>7.5</v>
      </c>
      <c r="I28" s="695">
        <v>1.0869565217391304</v>
      </c>
      <c r="J28" s="696"/>
      <c r="K28" s="991"/>
      <c r="L28" s="81"/>
      <c r="M28" s="1980"/>
      <c r="N28" s="1995"/>
      <c r="O28" s="1995"/>
      <c r="P28" s="1995"/>
      <c r="Q28" s="1977"/>
      <c r="R28" s="1995"/>
      <c r="S28" s="1995"/>
      <c r="T28" s="1995"/>
      <c r="U28" s="1995"/>
      <c r="V28" s="1995"/>
      <c r="W28" s="1995"/>
      <c r="X28" s="1995"/>
      <c r="Y28" s="1995"/>
      <c r="Z28" s="1995"/>
      <c r="AA28" s="1995"/>
      <c r="AB28" s="1995"/>
      <c r="AC28" s="1995"/>
      <c r="AD28" s="1995"/>
      <c r="AE28" s="1995"/>
      <c r="AF28" s="1995"/>
      <c r="AG28" s="1995"/>
      <c r="AH28" s="1995"/>
      <c r="AI28" s="1995"/>
      <c r="AJ28" s="1995"/>
      <c r="AK28" s="1995"/>
      <c r="AL28" s="1995"/>
      <c r="AM28" s="1995"/>
      <c r="AN28" s="1995"/>
      <c r="AO28" s="1995"/>
      <c r="AP28" s="1995"/>
      <c r="AQ28" s="1995"/>
      <c r="AR28" s="1995"/>
      <c r="AS28" s="1995"/>
      <c r="AT28" s="1995"/>
      <c r="AU28" s="1995"/>
    </row>
    <row r="29" spans="1:47" ht="12.75" customHeight="1" x14ac:dyDescent="0.2">
      <c r="A29" s="269"/>
      <c r="B29" s="980"/>
      <c r="C29" s="70" t="s">
        <v>189</v>
      </c>
      <c r="D29" s="630" t="s">
        <v>189</v>
      </c>
      <c r="E29" s="651">
        <v>5</v>
      </c>
      <c r="F29" s="651">
        <v>15.6</v>
      </c>
      <c r="G29" s="651">
        <v>5.5</v>
      </c>
      <c r="H29" s="651">
        <v>4.4000000000000004</v>
      </c>
      <c r="I29" s="71">
        <v>0.8</v>
      </c>
      <c r="J29" s="690"/>
      <c r="K29" s="988"/>
      <c r="L29" s="62"/>
      <c r="M29" s="1980"/>
      <c r="W29" s="1986"/>
      <c r="X29" s="1986"/>
      <c r="Y29" s="1986"/>
      <c r="Z29" s="1986"/>
    </row>
    <row r="30" spans="1:47" ht="12.75" customHeight="1" x14ac:dyDescent="0.2">
      <c r="A30" s="269"/>
      <c r="B30" s="980"/>
      <c r="C30" s="70" t="s">
        <v>192</v>
      </c>
      <c r="D30" s="630" t="s">
        <v>447</v>
      </c>
      <c r="E30" s="651">
        <v>2.2000000000000002</v>
      </c>
      <c r="F30" s="651">
        <v>6.5</v>
      </c>
      <c r="G30" s="651">
        <v>1.9</v>
      </c>
      <c r="H30" s="651">
        <v>2.7</v>
      </c>
      <c r="I30" s="71">
        <v>1.4210526315789476</v>
      </c>
      <c r="J30" s="690"/>
      <c r="K30" s="988"/>
      <c r="L30" s="62"/>
      <c r="M30" s="1980"/>
      <c r="V30" s="1996"/>
      <c r="W30" s="1997"/>
      <c r="X30" s="1997"/>
      <c r="Y30" s="1997"/>
      <c r="Z30" s="1997"/>
    </row>
    <row r="31" spans="1:47" ht="12.75" customHeight="1" x14ac:dyDescent="0.2">
      <c r="A31" s="269"/>
      <c r="B31" s="980"/>
      <c r="C31" s="70"/>
      <c r="D31" s="630" t="s">
        <v>340</v>
      </c>
      <c r="E31" s="651">
        <v>7.1</v>
      </c>
      <c r="F31" s="651">
        <v>20.5</v>
      </c>
      <c r="G31" s="651">
        <v>6.8</v>
      </c>
      <c r="H31" s="651">
        <v>7.5</v>
      </c>
      <c r="I31" s="71">
        <v>1.1029411764705883</v>
      </c>
      <c r="J31" s="690"/>
      <c r="K31" s="988"/>
      <c r="L31" s="62"/>
      <c r="M31" s="1980"/>
      <c r="O31" s="1985"/>
      <c r="Q31" s="1988"/>
      <c r="R31" s="1989"/>
      <c r="V31" s="1996"/>
      <c r="W31" s="1997"/>
      <c r="X31" s="1997"/>
      <c r="Y31" s="1997"/>
      <c r="Z31" s="1997"/>
    </row>
    <row r="32" spans="1:47" ht="12.75" customHeight="1" x14ac:dyDescent="0.2">
      <c r="A32" s="269"/>
      <c r="B32" s="980"/>
      <c r="C32" s="70" t="s">
        <v>190</v>
      </c>
      <c r="D32" s="630" t="s">
        <v>190</v>
      </c>
      <c r="E32" s="651">
        <v>5</v>
      </c>
      <c r="F32" s="651">
        <v>11.2</v>
      </c>
      <c r="G32" s="651">
        <v>4.5999999999999996</v>
      </c>
      <c r="H32" s="651">
        <v>5.4</v>
      </c>
      <c r="I32" s="71">
        <v>1.173913043478261</v>
      </c>
      <c r="J32" s="690"/>
      <c r="K32" s="988"/>
      <c r="L32" s="62"/>
      <c r="M32" s="1980"/>
      <c r="V32" s="1996"/>
      <c r="W32" s="1997"/>
      <c r="X32" s="1997"/>
      <c r="Y32" s="1997"/>
      <c r="Z32" s="1997"/>
    </row>
    <row r="33" spans="1:47" ht="12.75" customHeight="1" x14ac:dyDescent="0.2">
      <c r="A33" s="269"/>
      <c r="B33" s="980"/>
      <c r="C33" s="70" t="s">
        <v>318</v>
      </c>
      <c r="D33" s="630" t="s">
        <v>337</v>
      </c>
      <c r="E33" s="651">
        <v>3.8</v>
      </c>
      <c r="F33" s="651">
        <v>12.4</v>
      </c>
      <c r="G33" s="651">
        <v>3.5</v>
      </c>
      <c r="H33" s="651">
        <v>4.0999999999999996</v>
      </c>
      <c r="I33" s="71">
        <v>1.1714285714285713</v>
      </c>
      <c r="J33" s="690"/>
      <c r="K33" s="988"/>
      <c r="L33" s="62"/>
      <c r="M33" s="1980"/>
      <c r="V33" s="1996"/>
      <c r="W33" s="1997"/>
      <c r="X33" s="1997"/>
      <c r="Y33" s="1997"/>
      <c r="Z33" s="1997"/>
    </row>
    <row r="34" spans="1:47" s="85" customFormat="1" ht="12.75" customHeight="1" x14ac:dyDescent="0.2">
      <c r="A34" s="299"/>
      <c r="B34" s="980"/>
      <c r="C34" s="70" t="s">
        <v>191</v>
      </c>
      <c r="D34" s="630" t="s">
        <v>191</v>
      </c>
      <c r="E34" s="651">
        <v>3</v>
      </c>
      <c r="F34" s="651">
        <v>11.6</v>
      </c>
      <c r="G34" s="651">
        <v>3</v>
      </c>
      <c r="H34" s="651">
        <v>2.9</v>
      </c>
      <c r="I34" s="71">
        <v>0.96666666666666667</v>
      </c>
      <c r="J34" s="690"/>
      <c r="K34" s="992"/>
      <c r="L34" s="83"/>
      <c r="M34" s="1980"/>
      <c r="N34" s="1998"/>
      <c r="O34" s="1998"/>
      <c r="P34" s="1998"/>
      <c r="Q34" s="1998"/>
      <c r="R34" s="1998"/>
      <c r="S34" s="1998"/>
      <c r="T34" s="1998"/>
      <c r="U34" s="1998"/>
      <c r="V34" s="1996"/>
      <c r="W34" s="1997"/>
      <c r="X34" s="1997"/>
      <c r="Y34" s="1997"/>
      <c r="Z34" s="1997"/>
      <c r="AA34" s="1998"/>
      <c r="AB34" s="1998"/>
      <c r="AC34" s="1998"/>
      <c r="AD34" s="1998"/>
      <c r="AE34" s="1998"/>
      <c r="AF34" s="1998"/>
      <c r="AG34" s="1998"/>
      <c r="AH34" s="1998"/>
      <c r="AI34" s="1998"/>
      <c r="AJ34" s="1998"/>
      <c r="AK34" s="1998"/>
      <c r="AL34" s="1998"/>
      <c r="AM34" s="1998"/>
      <c r="AN34" s="1998"/>
      <c r="AO34" s="1998"/>
      <c r="AP34" s="1998"/>
      <c r="AQ34" s="1998"/>
      <c r="AR34" s="1998"/>
      <c r="AS34" s="1998"/>
      <c r="AT34" s="1998"/>
      <c r="AU34" s="1998"/>
    </row>
    <row r="35" spans="1:47" s="76" customFormat="1" ht="12.75" customHeight="1" x14ac:dyDescent="0.2">
      <c r="A35" s="298"/>
      <c r="B35" s="980"/>
      <c r="C35" s="70" t="s">
        <v>339</v>
      </c>
      <c r="D35" s="630" t="s">
        <v>339</v>
      </c>
      <c r="E35" s="651">
        <v>5.2</v>
      </c>
      <c r="F35" s="651">
        <v>20.3</v>
      </c>
      <c r="G35" s="651">
        <v>5.5</v>
      </c>
      <c r="H35" s="651">
        <v>4.9000000000000004</v>
      </c>
      <c r="I35" s="71">
        <v>0.89090909090909098</v>
      </c>
      <c r="J35" s="691"/>
      <c r="K35" s="298"/>
      <c r="L35" s="75"/>
      <c r="M35" s="1980"/>
      <c r="N35" s="1992"/>
      <c r="O35" s="1992"/>
      <c r="P35" s="1992"/>
      <c r="Q35" s="1992"/>
      <c r="R35" s="1992"/>
      <c r="S35" s="1992"/>
      <c r="T35" s="1992"/>
      <c r="U35" s="1992"/>
      <c r="V35" s="1996"/>
      <c r="W35" s="1997"/>
      <c r="X35" s="1997"/>
      <c r="Y35" s="1997"/>
      <c r="Z35" s="1997"/>
      <c r="AA35" s="1992"/>
      <c r="AB35" s="1992"/>
      <c r="AC35" s="1992"/>
      <c r="AD35" s="1992"/>
      <c r="AE35" s="1992"/>
      <c r="AF35" s="1992"/>
      <c r="AG35" s="1992"/>
      <c r="AH35" s="1992"/>
      <c r="AI35" s="1992"/>
      <c r="AJ35" s="1992"/>
      <c r="AK35" s="1992"/>
      <c r="AL35" s="1992"/>
      <c r="AM35" s="1992"/>
      <c r="AN35" s="1992"/>
      <c r="AO35" s="1992"/>
      <c r="AP35" s="1992"/>
      <c r="AQ35" s="1992"/>
      <c r="AR35" s="1992"/>
      <c r="AS35" s="1992"/>
      <c r="AT35" s="1992"/>
      <c r="AU35" s="1992"/>
    </row>
    <row r="36" spans="1:47" ht="12.75" customHeight="1" x14ac:dyDescent="0.2">
      <c r="A36" s="269"/>
      <c r="B36" s="980"/>
      <c r="C36" s="70" t="s">
        <v>193</v>
      </c>
      <c r="D36" s="630" t="s">
        <v>193</v>
      </c>
      <c r="E36" s="651">
        <v>8.3000000000000007</v>
      </c>
      <c r="F36" s="651">
        <v>24.5</v>
      </c>
      <c r="G36" s="651">
        <v>8.1</v>
      </c>
      <c r="H36" s="651">
        <v>8.6</v>
      </c>
      <c r="I36" s="71">
        <v>1.0617283950617284</v>
      </c>
      <c r="J36" s="690"/>
      <c r="K36" s="988"/>
      <c r="L36" s="62"/>
      <c r="M36" s="1980"/>
      <c r="V36" s="1996"/>
      <c r="W36" s="1997"/>
      <c r="X36" s="1997"/>
      <c r="Y36" s="1997"/>
      <c r="Z36" s="1997"/>
    </row>
    <row r="37" spans="1:47" s="82" customFormat="1" ht="12.75" customHeight="1" x14ac:dyDescent="0.2">
      <c r="A37" s="272"/>
      <c r="B37" s="984"/>
      <c r="C37" s="301" t="s">
        <v>194</v>
      </c>
      <c r="D37" s="631" t="s">
        <v>194</v>
      </c>
      <c r="E37" s="652">
        <v>6.5</v>
      </c>
      <c r="F37" s="652">
        <v>15.4</v>
      </c>
      <c r="G37" s="652">
        <v>6.3</v>
      </c>
      <c r="H37" s="652">
        <v>6.8</v>
      </c>
      <c r="I37" s="695">
        <v>1.0793650793650793</v>
      </c>
      <c r="J37" s="696"/>
      <c r="K37" s="991"/>
      <c r="L37" s="81"/>
      <c r="M37" s="1980"/>
      <c r="N37" s="1995"/>
      <c r="O37" s="1995"/>
      <c r="P37" s="1995"/>
      <c r="Q37" s="1995"/>
      <c r="R37" s="1995"/>
      <c r="S37" s="1995"/>
      <c r="T37" s="1995"/>
      <c r="U37" s="1995"/>
      <c r="V37" s="1996"/>
      <c r="W37" s="1997"/>
      <c r="X37" s="1997"/>
      <c r="Y37" s="1997"/>
      <c r="Z37" s="1997"/>
      <c r="AA37" s="1995"/>
      <c r="AB37" s="1995"/>
      <c r="AC37" s="1995"/>
      <c r="AD37" s="1995"/>
      <c r="AE37" s="1995"/>
      <c r="AF37" s="1995"/>
      <c r="AG37" s="1995"/>
      <c r="AH37" s="1995"/>
      <c r="AI37" s="1995"/>
      <c r="AJ37" s="1995"/>
      <c r="AK37" s="1995"/>
      <c r="AL37" s="1995"/>
      <c r="AM37" s="1995"/>
      <c r="AN37" s="1995"/>
      <c r="AO37" s="1995"/>
      <c r="AP37" s="1995"/>
      <c r="AQ37" s="1995"/>
      <c r="AR37" s="1995"/>
      <c r="AS37" s="1995"/>
      <c r="AT37" s="1995"/>
      <c r="AU37" s="1995"/>
    </row>
    <row r="38" spans="1:47" x14ac:dyDescent="0.2">
      <c r="A38" s="269"/>
      <c r="B38" s="980"/>
      <c r="C38" s="70" t="s">
        <v>356</v>
      </c>
      <c r="D38" s="632" t="s">
        <v>356</v>
      </c>
      <c r="E38" s="651">
        <v>4.2</v>
      </c>
      <c r="F38" s="651">
        <v>8.6</v>
      </c>
      <c r="G38" s="651">
        <v>4.2</v>
      </c>
      <c r="H38" s="651">
        <v>4.3</v>
      </c>
      <c r="I38" s="71">
        <v>1.0238095238095237</v>
      </c>
      <c r="J38" s="690"/>
      <c r="K38" s="988"/>
      <c r="L38" s="62"/>
      <c r="M38" s="1980"/>
      <c r="V38" s="1996"/>
      <c r="W38" s="1997"/>
      <c r="X38" s="1997"/>
      <c r="Y38" s="1997"/>
      <c r="Z38" s="1997"/>
    </row>
    <row r="39" spans="1:47" ht="12.75" customHeight="1" x14ac:dyDescent="0.2">
      <c r="A39" s="269"/>
      <c r="B39" s="980"/>
      <c r="C39" s="70" t="s">
        <v>317</v>
      </c>
      <c r="D39" s="630" t="s">
        <v>336</v>
      </c>
      <c r="E39" s="651" t="s">
        <v>676</v>
      </c>
      <c r="F39" s="651" t="s">
        <v>676</v>
      </c>
      <c r="G39" s="651" t="s">
        <v>676</v>
      </c>
      <c r="H39" s="651" t="s">
        <v>676</v>
      </c>
      <c r="I39" s="71" t="s">
        <v>676</v>
      </c>
      <c r="J39" s="690"/>
      <c r="K39" s="988"/>
      <c r="L39" s="62"/>
      <c r="M39" s="1980"/>
      <c r="V39" s="1996"/>
      <c r="W39" s="1997"/>
      <c r="X39" s="1997"/>
      <c r="Y39" s="1997"/>
      <c r="Z39" s="1997"/>
    </row>
    <row r="40" spans="1:47" s="91" customFormat="1" ht="12" customHeight="1" x14ac:dyDescent="0.2">
      <c r="A40" s="300"/>
      <c r="B40" s="980"/>
      <c r="C40" s="86"/>
      <c r="D40" s="87"/>
      <c r="E40" s="88"/>
      <c r="F40" s="88"/>
      <c r="G40" s="89"/>
      <c r="H40" s="89"/>
      <c r="I40" s="89"/>
      <c r="J40" s="89"/>
      <c r="K40" s="993"/>
      <c r="L40" s="90"/>
      <c r="M40" s="1976"/>
      <c r="N40" s="1999"/>
      <c r="O40" s="1999"/>
      <c r="P40" s="1999"/>
      <c r="Q40" s="1999"/>
      <c r="R40" s="1999"/>
      <c r="S40" s="1999"/>
      <c r="T40" s="1999"/>
      <c r="U40" s="1999"/>
      <c r="V40" s="1996"/>
      <c r="W40" s="1997"/>
      <c r="X40" s="1997"/>
      <c r="Y40" s="1997"/>
      <c r="Z40" s="1997"/>
      <c r="AA40" s="1999"/>
      <c r="AB40" s="1999"/>
      <c r="AC40" s="1999"/>
      <c r="AD40" s="1999"/>
      <c r="AE40" s="1999"/>
      <c r="AF40" s="1999"/>
      <c r="AG40" s="1999"/>
      <c r="AH40" s="1999"/>
      <c r="AI40" s="1999"/>
      <c r="AJ40" s="1999"/>
      <c r="AK40" s="1999"/>
      <c r="AL40" s="1999"/>
      <c r="AM40" s="1999"/>
      <c r="AN40" s="1999"/>
      <c r="AO40" s="1999"/>
      <c r="AP40" s="1999"/>
      <c r="AQ40" s="1999"/>
      <c r="AR40" s="1999"/>
      <c r="AS40" s="1999"/>
      <c r="AT40" s="1999"/>
      <c r="AU40" s="1999"/>
    </row>
    <row r="41" spans="1:47" ht="17.25" customHeight="1" x14ac:dyDescent="0.2">
      <c r="A41" s="269"/>
      <c r="B41" s="980"/>
      <c r="C41" s="707"/>
      <c r="D41" s="707"/>
      <c r="E41" s="708"/>
      <c r="F41" s="2374"/>
      <c r="G41" s="2374"/>
      <c r="H41" s="2374"/>
      <c r="I41" s="2374"/>
      <c r="J41" s="2374"/>
      <c r="K41" s="680"/>
      <c r="L41" s="60"/>
      <c r="V41" s="1996"/>
      <c r="W41" s="1997"/>
      <c r="X41" s="1997"/>
      <c r="Y41" s="1997"/>
      <c r="Z41" s="1997"/>
    </row>
    <row r="42" spans="1:47" ht="17.25" customHeight="1" x14ac:dyDescent="0.2">
      <c r="A42" s="269"/>
      <c r="B42" s="980"/>
      <c r="C42" s="707"/>
      <c r="D42" s="2381" t="s">
        <v>674</v>
      </c>
      <c r="E42" s="2381"/>
      <c r="F42" s="2381"/>
      <c r="G42" s="709"/>
      <c r="H42" s="709"/>
      <c r="I42" s="2374"/>
      <c r="J42" s="2374"/>
      <c r="K42" s="680"/>
      <c r="L42" s="60"/>
      <c r="N42" s="2002"/>
      <c r="O42" s="2002"/>
      <c r="P42" s="2002"/>
      <c r="Q42" s="2002"/>
      <c r="R42" s="2002"/>
      <c r="T42" s="1986"/>
      <c r="V42" s="1996"/>
      <c r="W42" s="1997"/>
      <c r="X42" s="1997"/>
      <c r="Y42" s="1997"/>
      <c r="Z42" s="1997"/>
    </row>
    <row r="43" spans="1:47" ht="17.25" customHeight="1" x14ac:dyDescent="0.2">
      <c r="A43" s="269"/>
      <c r="B43" s="980"/>
      <c r="C43" s="707"/>
      <c r="D43" s="2381"/>
      <c r="E43" s="2381"/>
      <c r="F43" s="2381"/>
      <c r="G43" s="709"/>
      <c r="H43" s="709"/>
      <c r="I43" s="2374"/>
      <c r="J43" s="2374"/>
      <c r="K43" s="680"/>
      <c r="L43" s="60"/>
      <c r="N43" s="2002"/>
      <c r="O43" s="2002"/>
      <c r="P43" s="2002"/>
      <c r="Q43" s="2002"/>
      <c r="R43" s="2002"/>
      <c r="V43" s="1996"/>
      <c r="W43" s="1997"/>
      <c r="X43" s="1997"/>
      <c r="Y43" s="1997"/>
      <c r="Z43" s="1997"/>
    </row>
    <row r="44" spans="1:47" ht="17.25" customHeight="1" x14ac:dyDescent="0.2">
      <c r="A44" s="269"/>
      <c r="B44" s="980"/>
      <c r="C44" s="707"/>
      <c r="D44" s="2379" t="s">
        <v>635</v>
      </c>
      <c r="E44" s="2379"/>
      <c r="F44" s="2379"/>
      <c r="G44" s="709"/>
      <c r="H44" s="709"/>
      <c r="I44" s="2374"/>
      <c r="J44" s="2374"/>
      <c r="K44" s="680"/>
      <c r="L44" s="60"/>
      <c r="N44" s="2002"/>
      <c r="O44" s="2002"/>
      <c r="P44" s="2002"/>
      <c r="Q44" s="2002"/>
      <c r="R44" s="2002"/>
      <c r="T44" s="1986"/>
      <c r="V44" s="1996"/>
      <c r="W44" s="1997"/>
      <c r="X44" s="1997"/>
      <c r="Y44" s="1997"/>
      <c r="Z44" s="1997"/>
    </row>
    <row r="45" spans="1:47" ht="17.25" customHeight="1" x14ac:dyDescent="0.2">
      <c r="A45" s="269"/>
      <c r="B45" s="980"/>
      <c r="C45" s="707"/>
      <c r="D45" s="2379"/>
      <c r="E45" s="2379"/>
      <c r="F45" s="2379"/>
      <c r="G45" s="709"/>
      <c r="H45" s="709"/>
      <c r="I45" s="2374"/>
      <c r="J45" s="2374"/>
      <c r="K45" s="680"/>
      <c r="L45" s="60"/>
      <c r="V45" s="1996"/>
      <c r="W45" s="1997"/>
      <c r="X45" s="1997"/>
      <c r="Y45" s="1997"/>
      <c r="Z45" s="1997"/>
    </row>
    <row r="46" spans="1:47" ht="17.25" customHeight="1" x14ac:dyDescent="0.2">
      <c r="A46" s="269"/>
      <c r="B46" s="980"/>
      <c r="C46" s="707"/>
      <c r="D46" s="2379"/>
      <c r="E46" s="2379"/>
      <c r="F46" s="2379"/>
      <c r="G46" s="709"/>
      <c r="H46" s="709"/>
      <c r="I46" s="2374"/>
      <c r="J46" s="2374"/>
      <c r="K46" s="680"/>
      <c r="L46" s="60"/>
      <c r="N46" s="2002"/>
      <c r="O46" s="2002"/>
      <c r="P46" s="2002"/>
      <c r="Q46" s="2002"/>
      <c r="R46" s="2002"/>
      <c r="T46" s="1986"/>
      <c r="V46" s="1996"/>
      <c r="W46" s="1997"/>
      <c r="X46" s="1997"/>
      <c r="Y46" s="1997"/>
      <c r="Z46" s="1997"/>
    </row>
    <row r="47" spans="1:47" ht="17.25" customHeight="1" x14ac:dyDescent="0.2">
      <c r="A47" s="269"/>
      <c r="B47" s="980"/>
      <c r="C47" s="707"/>
      <c r="D47" s="2379" t="s">
        <v>677</v>
      </c>
      <c r="E47" s="2379"/>
      <c r="F47" s="2379"/>
      <c r="G47" s="709"/>
      <c r="H47" s="709"/>
      <c r="I47" s="2374"/>
      <c r="J47" s="2374"/>
      <c r="K47" s="680"/>
      <c r="L47" s="60"/>
      <c r="N47" s="2002"/>
      <c r="O47" s="2002"/>
      <c r="P47" s="2002"/>
      <c r="Q47" s="2002"/>
      <c r="R47" s="2002"/>
      <c r="V47" s="1996"/>
      <c r="W47" s="1997"/>
      <c r="X47" s="1997"/>
      <c r="Y47" s="1997"/>
      <c r="Z47" s="1997"/>
    </row>
    <row r="48" spans="1:47" ht="17.25" customHeight="1" x14ac:dyDescent="0.2">
      <c r="A48" s="269"/>
      <c r="B48" s="980"/>
      <c r="C48" s="707"/>
      <c r="D48" s="2379"/>
      <c r="E48" s="2379"/>
      <c r="F48" s="2379"/>
      <c r="G48" s="709"/>
      <c r="H48" s="709"/>
      <c r="I48" s="2374"/>
      <c r="J48" s="2374"/>
      <c r="K48" s="680"/>
      <c r="L48" s="60"/>
      <c r="N48" s="2002"/>
      <c r="O48" s="2002"/>
      <c r="P48" s="2002"/>
      <c r="Q48" s="2002"/>
      <c r="R48" s="2002"/>
      <c r="V48" s="2000"/>
      <c r="W48" s="1997"/>
      <c r="X48" s="1997"/>
      <c r="Y48" s="1997"/>
      <c r="Z48" s="1997"/>
    </row>
    <row r="49" spans="1:47" ht="17.25" customHeight="1" x14ac:dyDescent="0.2">
      <c r="A49" s="269"/>
      <c r="B49" s="980"/>
      <c r="C49" s="707"/>
      <c r="D49" s="2379"/>
      <c r="E49" s="2379"/>
      <c r="F49" s="2379"/>
      <c r="G49" s="709"/>
      <c r="H49" s="709"/>
      <c r="I49" s="2374"/>
      <c r="J49" s="2374"/>
      <c r="K49" s="680"/>
      <c r="L49" s="60"/>
      <c r="N49" s="2002"/>
      <c r="O49" s="2002"/>
      <c r="P49" s="2002"/>
      <c r="Q49" s="2002"/>
      <c r="R49" s="2002"/>
      <c r="T49" s="2001"/>
      <c r="U49" s="2002"/>
      <c r="V49" s="2003"/>
      <c r="W49" s="1997"/>
      <c r="X49" s="1997"/>
      <c r="Y49" s="1997"/>
      <c r="Z49" s="1997"/>
    </row>
    <row r="50" spans="1:47" ht="17.25" customHeight="1" x14ac:dyDescent="0.2">
      <c r="A50" s="269"/>
      <c r="B50" s="980"/>
      <c r="C50" s="707"/>
      <c r="D50" s="2379" t="s">
        <v>678</v>
      </c>
      <c r="E50" s="2379"/>
      <c r="F50" s="2379"/>
      <c r="G50" s="709"/>
      <c r="H50" s="709"/>
      <c r="I50" s="2374"/>
      <c r="J50" s="2374"/>
      <c r="K50" s="680"/>
      <c r="L50" s="60"/>
      <c r="N50" s="2002"/>
      <c r="O50" s="2002"/>
      <c r="P50" s="2002"/>
      <c r="Q50" s="2002"/>
      <c r="R50" s="2002"/>
      <c r="T50" s="2002"/>
      <c r="U50" s="2002"/>
      <c r="V50" s="1996"/>
      <c r="W50" s="1997"/>
      <c r="X50" s="1997"/>
      <c r="Y50" s="1997"/>
      <c r="Z50" s="1997"/>
    </row>
    <row r="51" spans="1:47" ht="17.25" customHeight="1" x14ac:dyDescent="0.2">
      <c r="A51" s="269"/>
      <c r="B51" s="980"/>
      <c r="C51" s="707"/>
      <c r="D51" s="2379"/>
      <c r="E51" s="2379"/>
      <c r="F51" s="2379"/>
      <c r="G51" s="709"/>
      <c r="H51" s="709"/>
      <c r="I51" s="2374"/>
      <c r="J51" s="2374"/>
      <c r="K51" s="680"/>
      <c r="L51" s="60"/>
      <c r="N51" s="2002"/>
      <c r="O51" s="2002"/>
      <c r="P51" s="2002"/>
      <c r="Q51" s="2002"/>
      <c r="R51" s="2002"/>
      <c r="T51" s="2002"/>
      <c r="U51" s="2002"/>
      <c r="V51" s="1996"/>
      <c r="W51" s="1997"/>
      <c r="X51" s="1997"/>
      <c r="Y51" s="1997"/>
      <c r="Z51" s="1997"/>
    </row>
    <row r="52" spans="1:47" ht="17.25" customHeight="1" x14ac:dyDescent="0.2">
      <c r="A52" s="269"/>
      <c r="B52" s="980"/>
      <c r="C52" s="707"/>
      <c r="D52" s="2379"/>
      <c r="E52" s="2379"/>
      <c r="F52" s="2379"/>
      <c r="G52" s="709"/>
      <c r="H52" s="709"/>
      <c r="I52" s="2374"/>
      <c r="J52" s="2374"/>
      <c r="K52" s="680"/>
      <c r="L52" s="60"/>
      <c r="V52" s="1996"/>
      <c r="W52" s="1997"/>
      <c r="X52" s="1997"/>
      <c r="Y52" s="1997"/>
      <c r="Z52" s="1997"/>
    </row>
    <row r="53" spans="1:47" s="85" customFormat="1" ht="17.25" customHeight="1" x14ac:dyDescent="0.2">
      <c r="A53" s="299"/>
      <c r="B53" s="980"/>
      <c r="C53" s="707"/>
      <c r="D53" s="2380" t="s">
        <v>701</v>
      </c>
      <c r="E53" s="2381"/>
      <c r="F53" s="2381"/>
      <c r="G53" s="709"/>
      <c r="H53" s="709"/>
      <c r="I53" s="2374"/>
      <c r="J53" s="2374"/>
      <c r="K53" s="994"/>
      <c r="L53" s="84"/>
      <c r="M53" s="2004"/>
      <c r="N53" s="2006"/>
      <c r="O53" s="2006"/>
      <c r="P53" s="2006"/>
      <c r="Q53" s="2006"/>
      <c r="R53" s="2006"/>
      <c r="S53" s="1998"/>
      <c r="T53" s="1998"/>
      <c r="U53" s="1998"/>
      <c r="V53" s="1996"/>
      <c r="W53" s="1997"/>
      <c r="X53" s="1997"/>
      <c r="Y53" s="1997"/>
      <c r="Z53" s="1997"/>
      <c r="AA53" s="1998"/>
      <c r="AB53" s="1998"/>
      <c r="AC53" s="1998"/>
      <c r="AD53" s="1998"/>
      <c r="AE53" s="1998"/>
      <c r="AF53" s="1998"/>
      <c r="AG53" s="1998"/>
      <c r="AH53" s="1998"/>
      <c r="AI53" s="1998"/>
      <c r="AJ53" s="1998"/>
      <c r="AK53" s="1998"/>
      <c r="AL53" s="1998"/>
      <c r="AM53" s="1998"/>
      <c r="AN53" s="1998"/>
      <c r="AO53" s="1998"/>
      <c r="AP53" s="1998"/>
      <c r="AQ53" s="1998"/>
      <c r="AR53" s="1998"/>
      <c r="AS53" s="1998"/>
      <c r="AT53" s="1998"/>
      <c r="AU53" s="1998"/>
    </row>
    <row r="54" spans="1:47" ht="17.25" customHeight="1" x14ac:dyDescent="0.2">
      <c r="A54" s="269"/>
      <c r="B54" s="980"/>
      <c r="C54" s="707"/>
      <c r="D54" s="2381"/>
      <c r="E54" s="2381"/>
      <c r="F54" s="2381"/>
      <c r="G54" s="709"/>
      <c r="H54" s="709"/>
      <c r="I54" s="2374"/>
      <c r="J54" s="2374"/>
      <c r="K54" s="680"/>
      <c r="L54" s="60"/>
      <c r="N54" s="2006"/>
      <c r="O54" s="2006"/>
      <c r="P54" s="2006"/>
      <c r="Q54" s="2006"/>
      <c r="R54" s="2006"/>
      <c r="V54" s="1996"/>
      <c r="W54" s="1997"/>
      <c r="X54" s="1997"/>
      <c r="Y54" s="1997"/>
      <c r="Z54" s="1997"/>
    </row>
    <row r="55" spans="1:47" ht="17.25" customHeight="1" x14ac:dyDescent="0.2">
      <c r="A55" s="269"/>
      <c r="B55" s="980"/>
      <c r="C55" s="707"/>
      <c r="D55" s="2381"/>
      <c r="E55" s="2381"/>
      <c r="F55" s="2381"/>
      <c r="G55" s="709"/>
      <c r="H55" s="709"/>
      <c r="I55" s="2374"/>
      <c r="J55" s="2374"/>
      <c r="K55" s="680"/>
      <c r="L55" s="60"/>
      <c r="N55" s="2006"/>
      <c r="O55" s="2006"/>
      <c r="P55" s="2006"/>
      <c r="Q55" s="2006"/>
      <c r="R55" s="2006"/>
      <c r="V55" s="1996"/>
      <c r="W55" s="1997"/>
      <c r="X55" s="1997"/>
      <c r="Y55" s="1997"/>
      <c r="Z55" s="1997"/>
    </row>
    <row r="56" spans="1:47" ht="5.25" customHeight="1" x14ac:dyDescent="0.2">
      <c r="A56" s="269"/>
      <c r="B56" s="980"/>
      <c r="C56" s="707"/>
      <c r="D56" s="709"/>
      <c r="E56" s="709"/>
      <c r="F56" s="709"/>
      <c r="G56" s="709"/>
      <c r="H56" s="709"/>
      <c r="I56" s="2374"/>
      <c r="J56" s="2374"/>
      <c r="K56" s="680"/>
      <c r="L56" s="60"/>
    </row>
    <row r="57" spans="1:47" ht="23.25" customHeight="1" x14ac:dyDescent="0.2">
      <c r="A57" s="269"/>
      <c r="B57" s="980"/>
      <c r="C57" s="707"/>
      <c r="D57" s="707"/>
      <c r="E57" s="708"/>
      <c r="F57" s="2374"/>
      <c r="G57" s="2374"/>
      <c r="H57" s="2374"/>
      <c r="I57" s="2374"/>
      <c r="J57" s="2374"/>
      <c r="K57" s="680"/>
      <c r="L57" s="60"/>
      <c r="N57" s="2006"/>
      <c r="O57" s="2006"/>
      <c r="P57" s="2006"/>
      <c r="Q57" s="2006"/>
      <c r="R57" s="2006"/>
      <c r="V57" s="1996"/>
      <c r="W57" s="1997"/>
      <c r="X57" s="1997"/>
      <c r="Y57" s="1997"/>
      <c r="Z57" s="1997"/>
    </row>
    <row r="58" spans="1:47" ht="26.25" customHeight="1" x14ac:dyDescent="0.2">
      <c r="A58" s="269"/>
      <c r="B58" s="980"/>
      <c r="C58" s="2375" t="s">
        <v>628</v>
      </c>
      <c r="D58" s="2375"/>
      <c r="E58" s="2375"/>
      <c r="F58" s="2375"/>
      <c r="G58" s="2375"/>
      <c r="H58" s="2375"/>
      <c r="I58" s="2375"/>
      <c r="J58" s="2375"/>
      <c r="K58" s="1040"/>
      <c r="L58" s="60"/>
      <c r="N58" s="2006"/>
      <c r="O58" s="2006"/>
      <c r="P58" s="2006"/>
      <c r="Q58" s="2006"/>
      <c r="R58" s="2006"/>
      <c r="V58" s="1996"/>
      <c r="W58" s="1997"/>
      <c r="X58" s="1997"/>
      <c r="Y58" s="1997"/>
      <c r="Z58" s="1997"/>
    </row>
    <row r="59" spans="1:47" ht="11.25" customHeight="1" x14ac:dyDescent="0.2">
      <c r="A59" s="269"/>
      <c r="B59" s="980"/>
      <c r="C59" s="2376" t="s">
        <v>679</v>
      </c>
      <c r="D59" s="2377"/>
      <c r="E59" s="2377"/>
      <c r="F59" s="2377"/>
      <c r="G59" s="2377"/>
      <c r="H59" s="2377"/>
      <c r="I59" s="2377"/>
      <c r="J59" s="2377"/>
      <c r="K59" s="2377"/>
      <c r="L59" s="60"/>
      <c r="V59" s="2003"/>
      <c r="W59" s="1997"/>
      <c r="X59" s="1997"/>
      <c r="Y59" s="1997"/>
      <c r="Z59" s="1997"/>
    </row>
    <row r="60" spans="1:47" ht="13.5" customHeight="1" x14ac:dyDescent="0.2">
      <c r="A60" s="269"/>
      <c r="B60" s="997">
        <v>23</v>
      </c>
      <c r="C60" s="2378">
        <v>44562</v>
      </c>
      <c r="D60" s="2378"/>
      <c r="E60" s="996"/>
      <c r="F60" s="92"/>
      <c r="G60" s="93"/>
      <c r="H60" s="93"/>
      <c r="J60" s="995"/>
      <c r="L60" s="60"/>
      <c r="V60" s="2005"/>
      <c r="W60" s="1997"/>
      <c r="X60" s="1997"/>
      <c r="Y60" s="1997"/>
      <c r="Z60" s="1997"/>
    </row>
    <row r="61" spans="1:47" x14ac:dyDescent="0.2">
      <c r="V61" s="1996"/>
      <c r="W61" s="1997"/>
      <c r="X61" s="1997"/>
      <c r="Y61" s="1997"/>
      <c r="Z61" s="1997"/>
    </row>
    <row r="62" spans="1:47" ht="15" x14ac:dyDescent="0.2">
      <c r="E62" s="1041"/>
    </row>
  </sheetData>
  <mergeCells count="29">
    <mergeCell ref="C4:J4"/>
    <mergeCell ref="C7:D7"/>
    <mergeCell ref="F41:H41"/>
    <mergeCell ref="I41:J41"/>
    <mergeCell ref="D42:F43"/>
    <mergeCell ref="I42:J42"/>
    <mergeCell ref="I43:J43"/>
    <mergeCell ref="D44:F46"/>
    <mergeCell ref="I44:J44"/>
    <mergeCell ref="I45:J45"/>
    <mergeCell ref="I46:J46"/>
    <mergeCell ref="D47:F49"/>
    <mergeCell ref="I47:J47"/>
    <mergeCell ref="I48:J48"/>
    <mergeCell ref="I56:J56"/>
    <mergeCell ref="I49:J49"/>
    <mergeCell ref="D50:F52"/>
    <mergeCell ref="I50:J50"/>
    <mergeCell ref="I51:J51"/>
    <mergeCell ref="I52:J52"/>
    <mergeCell ref="D53:F55"/>
    <mergeCell ref="I53:J53"/>
    <mergeCell ref="I54:J54"/>
    <mergeCell ref="I55:J55"/>
    <mergeCell ref="F57:H57"/>
    <mergeCell ref="I57:J57"/>
    <mergeCell ref="C58:J58"/>
    <mergeCell ref="C59:K59"/>
    <mergeCell ref="C60:D60"/>
  </mergeCells>
  <conditionalFormatting sqref="F9:F39">
    <cfRule type="top10" dxfId="5" priority="5" bottom="1" rank="1"/>
    <cfRule type="top10" dxfId="4" priority="6" rank="1"/>
  </conditionalFormatting>
  <conditionalFormatting sqref="E9:E37 E39">
    <cfRule type="top10" dxfId="3" priority="3" bottom="1" rank="3"/>
    <cfRule type="top10" dxfId="2" priority="4" rank="2"/>
  </conditionalFormatting>
  <conditionalFormatting sqref="I9:I21 I31 I24:I26">
    <cfRule type="top10" dxfId="1" priority="2" rank="2"/>
  </conditionalFormatting>
  <conditionalFormatting sqref="M9:M39">
    <cfRule type="top10" dxfId="0" priority="1"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5"/>
  </sheetPr>
  <dimension ref="A1:AG70"/>
  <sheetViews>
    <sheetView workbookViewId="0"/>
  </sheetViews>
  <sheetFormatPr defaultColWidth="8.7109375" defaultRowHeight="12.75" x14ac:dyDescent="0.2"/>
  <cols>
    <col min="1" max="1" width="1" style="1096" customWidth="1"/>
    <col min="2" max="2" width="2.5703125" style="1191" customWidth="1"/>
    <col min="3" max="3" width="3" style="1096" customWidth="1"/>
    <col min="4" max="4" width="9.7109375" style="1096" customWidth="1"/>
    <col min="5" max="5" width="0.5703125" style="1096" customWidth="1"/>
    <col min="6" max="6" width="5.7109375" style="1096" customWidth="1"/>
    <col min="7" max="7" width="0.5703125" style="1096" customWidth="1"/>
    <col min="8" max="8" width="5.7109375" style="1096" customWidth="1"/>
    <col min="9" max="9" width="0.5703125" style="1096" customWidth="1"/>
    <col min="10" max="10" width="5.7109375" style="1096" customWidth="1"/>
    <col min="11" max="11" width="0.5703125" style="1096" customWidth="1"/>
    <col min="12" max="12" width="5.5703125" style="1096" customWidth="1"/>
    <col min="13" max="13" width="0.42578125" style="1096" customWidth="1"/>
    <col min="14" max="14" width="5.7109375" style="1096" customWidth="1"/>
    <col min="15" max="15" width="0.5703125" style="1096" customWidth="1"/>
    <col min="16" max="16" width="5.7109375" style="1096" customWidth="1"/>
    <col min="17" max="17" width="0.5703125" style="1096" customWidth="1"/>
    <col min="18" max="18" width="5.7109375" style="1096" customWidth="1"/>
    <col min="19" max="19" width="0.5703125" style="1096" customWidth="1"/>
    <col min="20" max="20" width="5.7109375" style="1096" customWidth="1"/>
    <col min="21" max="21" width="0.5703125" style="1096" customWidth="1"/>
    <col min="22" max="22" width="5.7109375" style="1192" customWidth="1"/>
    <col min="23" max="23" width="0.5703125" style="1096" customWidth="1"/>
    <col min="24" max="24" width="5.7109375" style="1096" customWidth="1"/>
    <col min="25" max="25" width="0.5703125" style="1096" customWidth="1"/>
    <col min="26" max="26" width="5.7109375" style="1096" customWidth="1"/>
    <col min="27" max="27" width="0.5703125" style="1096" customWidth="1"/>
    <col min="28" max="28" width="5.7109375" style="1096" customWidth="1"/>
    <col min="29" max="29" width="0.5703125" style="1096" customWidth="1"/>
    <col min="30" max="30" width="5.7109375" style="1096" customWidth="1"/>
    <col min="31" max="31" width="0.5703125" style="1096" customWidth="1"/>
    <col min="32" max="32" width="2.5703125" style="1096" customWidth="1"/>
    <col min="33" max="33" width="1" style="1096" customWidth="1"/>
    <col min="34" max="16384" width="8.7109375" style="1096"/>
  </cols>
  <sheetData>
    <row r="1" spans="1:33" ht="13.5" customHeight="1" x14ac:dyDescent="0.2">
      <c r="A1" s="1135"/>
      <c r="B1" s="1136"/>
      <c r="C1" s="1136"/>
      <c r="D1" s="2391" t="s">
        <v>287</v>
      </c>
      <c r="E1" s="2391"/>
      <c r="F1" s="2391"/>
      <c r="G1" s="2391"/>
      <c r="H1" s="2391"/>
      <c r="I1" s="1137"/>
      <c r="J1" s="1137"/>
      <c r="K1" s="1137"/>
      <c r="L1" s="1137"/>
      <c r="M1" s="1137"/>
      <c r="N1" s="1137"/>
      <c r="O1" s="1137"/>
      <c r="P1" s="1137"/>
      <c r="Q1" s="1137"/>
      <c r="R1" s="1137"/>
      <c r="S1" s="1137"/>
      <c r="T1" s="1137"/>
      <c r="U1" s="1137"/>
      <c r="V1" s="1137"/>
      <c r="W1" s="1137"/>
      <c r="X1" s="1138"/>
      <c r="Y1" s="1139"/>
      <c r="Z1" s="1139"/>
      <c r="AA1" s="1139"/>
      <c r="AB1" s="1139"/>
      <c r="AC1" s="1139"/>
      <c r="AD1" s="1139"/>
      <c r="AE1" s="1139"/>
      <c r="AF1" s="1139"/>
      <c r="AG1" s="1135"/>
    </row>
    <row r="2" spans="1:33" ht="6" customHeight="1" x14ac:dyDescent="0.2">
      <c r="A2" s="1140"/>
      <c r="B2" s="2392"/>
      <c r="C2" s="2392"/>
      <c r="D2" s="2392"/>
      <c r="E2" s="1141"/>
      <c r="F2" s="1141"/>
      <c r="G2" s="1141"/>
      <c r="H2" s="1141"/>
      <c r="I2" s="1141"/>
      <c r="J2" s="1141"/>
      <c r="K2" s="1141"/>
      <c r="L2" s="1141"/>
      <c r="M2" s="1141"/>
      <c r="N2" s="1141"/>
      <c r="O2" s="1141"/>
      <c r="P2" s="1141"/>
      <c r="Q2" s="1141"/>
      <c r="R2" s="1141"/>
      <c r="S2" s="1141"/>
      <c r="T2" s="1141"/>
      <c r="U2" s="1141"/>
      <c r="V2" s="1141"/>
      <c r="W2" s="1141"/>
      <c r="X2" s="1141"/>
      <c r="Y2" s="1141"/>
      <c r="Z2" s="1140"/>
      <c r="AA2" s="1140"/>
      <c r="AB2" s="1140"/>
      <c r="AC2" s="1140"/>
      <c r="AD2" s="1140"/>
      <c r="AE2" s="1140"/>
      <c r="AF2" s="1142"/>
      <c r="AG2" s="1135"/>
    </row>
    <row r="3" spans="1:33" ht="12" customHeight="1" x14ac:dyDescent="0.2">
      <c r="A3" s="1140"/>
      <c r="B3" s="1140"/>
      <c r="C3" s="1140"/>
      <c r="D3" s="1140"/>
      <c r="E3" s="1140"/>
      <c r="F3" s="1140"/>
      <c r="G3" s="1140"/>
      <c r="H3" s="1140"/>
      <c r="I3" s="1140"/>
      <c r="J3" s="1140"/>
      <c r="K3" s="1140"/>
      <c r="L3" s="1140"/>
      <c r="M3" s="1140"/>
      <c r="N3" s="1140"/>
      <c r="O3" s="1140"/>
      <c r="P3" s="1140"/>
      <c r="Q3" s="1140"/>
      <c r="R3" s="1140"/>
      <c r="S3" s="1140"/>
      <c r="T3" s="1140"/>
      <c r="U3" s="1140"/>
      <c r="V3" s="1140"/>
      <c r="W3" s="1140"/>
      <c r="X3" s="1140"/>
      <c r="Y3" s="1140"/>
      <c r="Z3" s="1140"/>
      <c r="AA3" s="1140"/>
      <c r="AB3" s="1143"/>
      <c r="AC3" s="1140"/>
      <c r="AD3" s="1143"/>
      <c r="AE3" s="1140"/>
      <c r="AF3" s="1144"/>
      <c r="AG3" s="1135"/>
    </row>
    <row r="4" spans="1:33" s="1150" customFormat="1" ht="13.5" customHeight="1" x14ac:dyDescent="0.2">
      <c r="A4" s="1145"/>
      <c r="B4" s="1145"/>
      <c r="C4" s="1146"/>
      <c r="D4" s="1147"/>
      <c r="E4" s="1147"/>
      <c r="F4" s="1147"/>
      <c r="G4" s="1147"/>
      <c r="H4" s="1147"/>
      <c r="I4" s="1147"/>
      <c r="J4" s="1147"/>
      <c r="K4" s="1147"/>
      <c r="L4" s="1147"/>
      <c r="M4" s="1147"/>
      <c r="N4" s="1147"/>
      <c r="O4" s="1147"/>
      <c r="P4" s="1147"/>
      <c r="Q4" s="1147"/>
      <c r="R4" s="1148"/>
      <c r="S4" s="1148"/>
      <c r="T4" s="1148"/>
      <c r="U4" s="1148"/>
      <c r="V4" s="1148"/>
      <c r="W4" s="1148"/>
      <c r="X4" s="1148"/>
      <c r="Y4" s="1148"/>
      <c r="Z4" s="1148"/>
      <c r="AA4" s="1148"/>
      <c r="AB4" s="1148"/>
      <c r="AC4" s="1148"/>
      <c r="AD4" s="1148"/>
      <c r="AE4" s="1148"/>
      <c r="AF4" s="1144"/>
      <c r="AG4" s="1149"/>
    </row>
    <row r="5" spans="1:33" ht="3.75" customHeight="1" x14ac:dyDescent="0.2">
      <c r="A5" s="1140"/>
      <c r="B5" s="1140"/>
      <c r="C5" s="1151"/>
      <c r="D5" s="1151"/>
      <c r="E5" s="1151"/>
      <c r="F5" s="2393"/>
      <c r="G5" s="2393"/>
      <c r="H5" s="2393"/>
      <c r="I5" s="2393"/>
      <c r="J5" s="2393"/>
      <c r="K5" s="2393"/>
      <c r="L5" s="2393"/>
      <c r="M5" s="1151"/>
      <c r="N5" s="1151"/>
      <c r="O5" s="1151"/>
      <c r="P5" s="1151"/>
      <c r="Q5" s="1151"/>
      <c r="R5" s="1152"/>
      <c r="S5" s="1152"/>
      <c r="T5" s="1152"/>
      <c r="U5" s="1153"/>
      <c r="V5" s="1152"/>
      <c r="W5" s="1152"/>
      <c r="X5" s="1152"/>
      <c r="Y5" s="1152"/>
      <c r="Z5" s="1152"/>
      <c r="AA5" s="1152"/>
      <c r="AB5" s="1152"/>
      <c r="AC5" s="1152"/>
      <c r="AD5" s="1152"/>
      <c r="AE5" s="1152"/>
      <c r="AF5" s="1144"/>
      <c r="AG5" s="1135"/>
    </row>
    <row r="6" spans="1:33" ht="9.75" customHeight="1" x14ac:dyDescent="0.2">
      <c r="A6" s="1140"/>
      <c r="B6" s="1140"/>
      <c r="C6" s="1151"/>
      <c r="D6" s="1151"/>
      <c r="E6" s="1154"/>
      <c r="F6" s="2394"/>
      <c r="G6" s="2394"/>
      <c r="H6" s="2394"/>
      <c r="I6" s="2394"/>
      <c r="J6" s="2394"/>
      <c r="K6" s="2394"/>
      <c r="L6" s="2394"/>
      <c r="M6" s="2394"/>
      <c r="N6" s="2394"/>
      <c r="O6" s="2394"/>
      <c r="P6" s="2394"/>
      <c r="Q6" s="2394"/>
      <c r="R6" s="2394"/>
      <c r="S6" s="2394"/>
      <c r="T6" s="2394"/>
      <c r="U6" s="2394"/>
      <c r="V6" s="2394"/>
      <c r="W6" s="1154"/>
      <c r="X6" s="2394"/>
      <c r="Y6" s="2394"/>
      <c r="Z6" s="2394"/>
      <c r="AA6" s="2394"/>
      <c r="AB6" s="2394"/>
      <c r="AC6" s="2394"/>
      <c r="AD6" s="2394"/>
      <c r="AE6" s="1154"/>
      <c r="AF6" s="1144"/>
      <c r="AG6" s="1135"/>
    </row>
    <row r="7" spans="1:33" ht="12.75" customHeight="1" x14ac:dyDescent="0.2">
      <c r="A7" s="1140"/>
      <c r="B7" s="1140"/>
      <c r="C7" s="1151"/>
      <c r="D7" s="1151"/>
      <c r="E7" s="1154"/>
      <c r="F7" s="1154"/>
      <c r="G7" s="1154"/>
      <c r="H7" s="1154"/>
      <c r="I7" s="1154"/>
      <c r="J7" s="1154"/>
      <c r="K7" s="1154"/>
      <c r="L7" s="1154"/>
      <c r="M7" s="1154"/>
      <c r="N7" s="1154"/>
      <c r="O7" s="1154"/>
      <c r="P7" s="1154"/>
      <c r="Q7" s="1154"/>
      <c r="R7" s="1154"/>
      <c r="S7" s="1154"/>
      <c r="T7" s="1154"/>
      <c r="U7" s="1154"/>
      <c r="V7" s="1154"/>
      <c r="W7" s="1154"/>
      <c r="X7" s="1154"/>
      <c r="Y7" s="1154"/>
      <c r="Z7" s="1154"/>
      <c r="AA7" s="1154"/>
      <c r="AB7" s="1154"/>
      <c r="AC7" s="1154"/>
      <c r="AD7" s="1154"/>
      <c r="AE7" s="1154"/>
      <c r="AF7" s="1155"/>
      <c r="AG7" s="1135"/>
    </row>
    <row r="8" spans="1:33" s="1161" customFormat="1" ht="15" customHeight="1" x14ac:dyDescent="0.2">
      <c r="A8" s="1156"/>
      <c r="B8" s="1156"/>
      <c r="C8" s="1157"/>
      <c r="D8" s="1158"/>
      <c r="E8" s="1153"/>
      <c r="F8" s="1153"/>
      <c r="G8" s="1153"/>
      <c r="H8" s="1153"/>
      <c r="I8" s="1153"/>
      <c r="J8" s="1153"/>
      <c r="K8" s="1153"/>
      <c r="L8" s="1153"/>
      <c r="M8" s="1153"/>
      <c r="N8" s="1153"/>
      <c r="O8" s="1153"/>
      <c r="P8" s="1153"/>
      <c r="Q8" s="1153"/>
      <c r="R8" s="1153"/>
      <c r="S8" s="1153"/>
      <c r="T8" s="1153"/>
      <c r="U8" s="1153"/>
      <c r="V8" s="1153"/>
      <c r="W8" s="1153"/>
      <c r="X8" s="1153"/>
      <c r="Y8" s="1153"/>
      <c r="Z8" s="1153"/>
      <c r="AA8" s="1153"/>
      <c r="AB8" s="1153"/>
      <c r="AC8" s="1153"/>
      <c r="AD8" s="1153"/>
      <c r="AE8" s="1153"/>
      <c r="AF8" s="1159"/>
      <c r="AG8" s="1160"/>
    </row>
    <row r="9" spans="1:33" ht="12" customHeight="1" x14ac:dyDescent="0.2">
      <c r="A9" s="1140"/>
      <c r="B9" s="1140"/>
      <c r="C9" s="59"/>
      <c r="D9" s="1162"/>
      <c r="E9" s="1163"/>
      <c r="F9" s="1163"/>
      <c r="G9" s="1163"/>
      <c r="H9" s="1163"/>
      <c r="I9" s="1163"/>
      <c r="J9" s="1163"/>
      <c r="K9" s="1163"/>
      <c r="L9" s="1163"/>
      <c r="M9" s="1163"/>
      <c r="N9" s="1163"/>
      <c r="O9" s="1163"/>
      <c r="P9" s="1163"/>
      <c r="Q9" s="1163"/>
      <c r="R9" s="1163"/>
      <c r="S9" s="1163"/>
      <c r="T9" s="1163"/>
      <c r="U9" s="1163"/>
      <c r="V9" s="1163"/>
      <c r="W9" s="1163"/>
      <c r="X9" s="1163"/>
      <c r="Y9" s="1163"/>
      <c r="Z9" s="1163"/>
      <c r="AA9" s="1163"/>
      <c r="AB9" s="1164"/>
      <c r="AC9" s="1163"/>
      <c r="AD9" s="1164"/>
      <c r="AE9" s="1163"/>
      <c r="AF9" s="1155"/>
      <c r="AG9" s="1135"/>
    </row>
    <row r="10" spans="1:33" ht="12" customHeight="1" x14ac:dyDescent="0.2">
      <c r="A10" s="1140"/>
      <c r="B10" s="1140"/>
      <c r="C10" s="59"/>
      <c r="D10" s="1162"/>
      <c r="E10" s="1163"/>
      <c r="F10" s="1163"/>
      <c r="G10" s="1163"/>
      <c r="H10" s="1163"/>
      <c r="I10" s="1163"/>
      <c r="J10" s="1163"/>
      <c r="K10" s="1163"/>
      <c r="L10" s="1163"/>
      <c r="M10" s="1163"/>
      <c r="N10" s="1163"/>
      <c r="O10" s="1163"/>
      <c r="P10" s="1163"/>
      <c r="Q10" s="1163"/>
      <c r="R10" s="1163"/>
      <c r="S10" s="1163"/>
      <c r="T10" s="1163"/>
      <c r="U10" s="1163"/>
      <c r="V10" s="1163"/>
      <c r="W10" s="1163"/>
      <c r="X10" s="1163"/>
      <c r="Y10" s="1163"/>
      <c r="Z10" s="1163"/>
      <c r="AA10" s="1163"/>
      <c r="AB10" s="1164"/>
      <c r="AC10" s="1163"/>
      <c r="AD10" s="1164"/>
      <c r="AE10" s="1163"/>
      <c r="AF10" s="1155"/>
      <c r="AG10" s="1135"/>
    </row>
    <row r="11" spans="1:33" ht="12" customHeight="1" x14ac:dyDescent="0.2">
      <c r="A11" s="1140"/>
      <c r="B11" s="1140"/>
      <c r="C11" s="59"/>
      <c r="D11" s="1162"/>
      <c r="E11" s="1163"/>
      <c r="F11" s="1163"/>
      <c r="G11" s="1163"/>
      <c r="H11" s="1163"/>
      <c r="I11" s="1163"/>
      <c r="J11" s="1163"/>
      <c r="K11" s="1163"/>
      <c r="L11" s="1163"/>
      <c r="M11" s="1163"/>
      <c r="N11" s="1163"/>
      <c r="O11" s="1163"/>
      <c r="P11" s="1163"/>
      <c r="Q11" s="1163"/>
      <c r="R11" s="1163"/>
      <c r="S11" s="1163"/>
      <c r="T11" s="1163"/>
      <c r="U11" s="1163"/>
      <c r="V11" s="1163"/>
      <c r="W11" s="1163"/>
      <c r="X11" s="1163"/>
      <c r="Y11" s="1163"/>
      <c r="Z11" s="1163"/>
      <c r="AA11" s="1163"/>
      <c r="AB11" s="1164"/>
      <c r="AC11" s="1163"/>
      <c r="AD11" s="1164"/>
      <c r="AE11" s="1163"/>
      <c r="AF11" s="1155"/>
      <c r="AG11" s="1135"/>
    </row>
    <row r="12" spans="1:33" ht="12" customHeight="1" x14ac:dyDescent="0.2">
      <c r="A12" s="1140"/>
      <c r="B12" s="1140"/>
      <c r="C12" s="59"/>
      <c r="D12" s="1162"/>
      <c r="E12" s="1163"/>
      <c r="F12" s="1163"/>
      <c r="G12" s="1163"/>
      <c r="H12" s="1163"/>
      <c r="I12" s="1163"/>
      <c r="J12" s="1163"/>
      <c r="K12" s="1163"/>
      <c r="L12" s="1163"/>
      <c r="M12" s="1163"/>
      <c r="N12" s="1163"/>
      <c r="O12" s="1163"/>
      <c r="P12" s="1163"/>
      <c r="Q12" s="1163"/>
      <c r="R12" s="1163"/>
      <c r="S12" s="1163"/>
      <c r="T12" s="1163"/>
      <c r="U12" s="1163"/>
      <c r="V12" s="1163"/>
      <c r="W12" s="1163"/>
      <c r="X12" s="1163"/>
      <c r="Y12" s="1163"/>
      <c r="Z12" s="1163"/>
      <c r="AA12" s="1163"/>
      <c r="AB12" s="1164"/>
      <c r="AC12" s="1163"/>
      <c r="AD12" s="1164"/>
      <c r="AE12" s="1163"/>
      <c r="AF12" s="1155"/>
      <c r="AG12" s="1135"/>
    </row>
    <row r="13" spans="1:33" ht="12" customHeight="1" x14ac:dyDescent="0.2">
      <c r="A13" s="1140"/>
      <c r="B13" s="1140"/>
      <c r="C13" s="59"/>
      <c r="D13" s="1162"/>
      <c r="E13" s="1163"/>
      <c r="F13" s="1163"/>
      <c r="G13" s="1163"/>
      <c r="H13" s="1163"/>
      <c r="I13" s="1163"/>
      <c r="J13" s="1163"/>
      <c r="K13" s="1163"/>
      <c r="L13" s="1163"/>
      <c r="M13" s="1163"/>
      <c r="N13" s="1163"/>
      <c r="O13" s="1163"/>
      <c r="P13" s="1163"/>
      <c r="Q13" s="1163"/>
      <c r="R13" s="1163"/>
      <c r="S13" s="1163"/>
      <c r="T13" s="1163"/>
      <c r="U13" s="1163"/>
      <c r="V13" s="1163"/>
      <c r="W13" s="1163"/>
      <c r="X13" s="1163"/>
      <c r="Y13" s="1163"/>
      <c r="Z13" s="1163"/>
      <c r="AA13" s="1163"/>
      <c r="AB13" s="1164"/>
      <c r="AC13" s="1163"/>
      <c r="AD13" s="1164"/>
      <c r="AE13" s="1163"/>
      <c r="AF13" s="1155"/>
      <c r="AG13" s="1135"/>
    </row>
    <row r="14" spans="1:33" ht="12" customHeight="1" x14ac:dyDescent="0.2">
      <c r="A14" s="1140"/>
      <c r="B14" s="1140"/>
      <c r="C14" s="59"/>
      <c r="D14" s="1162"/>
      <c r="E14" s="1163"/>
      <c r="F14" s="1163"/>
      <c r="G14" s="1163"/>
      <c r="H14" s="1163"/>
      <c r="I14" s="1163"/>
      <c r="J14" s="1163"/>
      <c r="K14" s="1163"/>
      <c r="L14" s="1163"/>
      <c r="M14" s="1163"/>
      <c r="N14" s="1163"/>
      <c r="O14" s="1163"/>
      <c r="P14" s="1163"/>
      <c r="Q14" s="1163"/>
      <c r="R14" s="1163"/>
      <c r="S14" s="1163"/>
      <c r="T14" s="1163"/>
      <c r="U14" s="1163"/>
      <c r="V14" s="1163"/>
      <c r="W14" s="1163"/>
      <c r="X14" s="1163"/>
      <c r="Y14" s="1163"/>
      <c r="Z14" s="1163"/>
      <c r="AA14" s="1163"/>
      <c r="AB14" s="1164"/>
      <c r="AC14" s="1163"/>
      <c r="AD14" s="1164"/>
      <c r="AE14" s="1163"/>
      <c r="AF14" s="1155"/>
      <c r="AG14" s="1135"/>
    </row>
    <row r="15" spans="1:33" ht="12" customHeight="1" x14ac:dyDescent="0.2">
      <c r="A15" s="1140"/>
      <c r="B15" s="1140"/>
      <c r="C15" s="59"/>
      <c r="D15" s="1162"/>
      <c r="E15" s="1163"/>
      <c r="F15" s="1163"/>
      <c r="G15" s="1163"/>
      <c r="H15" s="1163"/>
      <c r="I15" s="1163"/>
      <c r="J15" s="1163"/>
      <c r="K15" s="1163"/>
      <c r="L15" s="1163"/>
      <c r="M15" s="1163"/>
      <c r="N15" s="1163"/>
      <c r="O15" s="1163"/>
      <c r="P15" s="1163"/>
      <c r="Q15" s="1163"/>
      <c r="R15" s="1163"/>
      <c r="S15" s="1163"/>
      <c r="T15" s="1163"/>
      <c r="U15" s="1163"/>
      <c r="V15" s="1163"/>
      <c r="W15" s="1163"/>
      <c r="X15" s="1163"/>
      <c r="Y15" s="1163"/>
      <c r="Z15" s="1163"/>
      <c r="AA15" s="1163"/>
      <c r="AB15" s="1164"/>
      <c r="AC15" s="1163"/>
      <c r="AD15" s="1164"/>
      <c r="AE15" s="1163"/>
      <c r="AF15" s="1155"/>
      <c r="AG15" s="1135"/>
    </row>
    <row r="16" spans="1:33" ht="12" customHeight="1" x14ac:dyDescent="0.2">
      <c r="A16" s="1140"/>
      <c r="B16" s="1140"/>
      <c r="C16" s="59"/>
      <c r="D16" s="1162"/>
      <c r="E16" s="1163"/>
      <c r="F16" s="1163"/>
      <c r="G16" s="1163"/>
      <c r="H16" s="1163"/>
      <c r="I16" s="1163"/>
      <c r="J16" s="1163"/>
      <c r="K16" s="1163"/>
      <c r="L16" s="1163"/>
      <c r="M16" s="1163"/>
      <c r="N16" s="1163"/>
      <c r="O16" s="1163"/>
      <c r="P16" s="1163"/>
      <c r="Q16" s="1163"/>
      <c r="R16" s="1163"/>
      <c r="S16" s="1163"/>
      <c r="T16" s="1163"/>
      <c r="U16" s="1163"/>
      <c r="V16" s="1163"/>
      <c r="W16" s="1163"/>
      <c r="X16" s="1163"/>
      <c r="Y16" s="1163"/>
      <c r="Z16" s="1163"/>
      <c r="AA16" s="1163"/>
      <c r="AB16" s="1164"/>
      <c r="AC16" s="1163"/>
      <c r="AD16" s="1164"/>
      <c r="AE16" s="1163"/>
      <c r="AF16" s="1155"/>
      <c r="AG16" s="1135"/>
    </row>
    <row r="17" spans="1:33" ht="12" customHeight="1" x14ac:dyDescent="0.2">
      <c r="A17" s="1140"/>
      <c r="B17" s="1140"/>
      <c r="C17" s="59"/>
      <c r="D17" s="1162"/>
      <c r="E17" s="1163"/>
      <c r="F17" s="1163"/>
      <c r="G17" s="1163"/>
      <c r="H17" s="1163"/>
      <c r="I17" s="1163"/>
      <c r="J17" s="1163"/>
      <c r="K17" s="1163"/>
      <c r="L17" s="1163"/>
      <c r="M17" s="1163"/>
      <c r="N17" s="1163"/>
      <c r="O17" s="1163"/>
      <c r="P17" s="1163"/>
      <c r="Q17" s="1163"/>
      <c r="R17" s="1163"/>
      <c r="S17" s="1163"/>
      <c r="T17" s="1163"/>
      <c r="U17" s="1163"/>
      <c r="V17" s="1163"/>
      <c r="W17" s="1163"/>
      <c r="X17" s="1163"/>
      <c r="Y17" s="1163"/>
      <c r="Z17" s="1163"/>
      <c r="AA17" s="1163"/>
      <c r="AB17" s="1164"/>
      <c r="AC17" s="1163"/>
      <c r="AD17" s="1164"/>
      <c r="AE17" s="1163"/>
      <c r="AF17" s="1155"/>
      <c r="AG17" s="1135"/>
    </row>
    <row r="18" spans="1:33" ht="12" customHeight="1" x14ac:dyDescent="0.2">
      <c r="A18" s="1140"/>
      <c r="B18" s="1140"/>
      <c r="C18" s="59"/>
      <c r="D18" s="1162"/>
      <c r="E18" s="1163"/>
      <c r="F18" s="1163"/>
      <c r="G18" s="1163"/>
      <c r="H18" s="1163"/>
      <c r="I18" s="1163"/>
      <c r="J18" s="1163"/>
      <c r="K18" s="1163"/>
      <c r="L18" s="1163"/>
      <c r="M18" s="1163"/>
      <c r="N18" s="1163"/>
      <c r="O18" s="1163"/>
      <c r="P18" s="1163"/>
      <c r="Q18" s="1163"/>
      <c r="R18" s="1163"/>
      <c r="S18" s="1163"/>
      <c r="T18" s="1163"/>
      <c r="U18" s="1163"/>
      <c r="V18" s="1163"/>
      <c r="W18" s="1163"/>
      <c r="X18" s="1163"/>
      <c r="Y18" s="1163"/>
      <c r="Z18" s="1163"/>
      <c r="AA18" s="1163"/>
      <c r="AB18" s="1164"/>
      <c r="AC18" s="1163"/>
      <c r="AD18" s="1164"/>
      <c r="AE18" s="1163"/>
      <c r="AF18" s="1155"/>
      <c r="AG18" s="1135"/>
    </row>
    <row r="19" spans="1:33" ht="12" customHeight="1" x14ac:dyDescent="0.2">
      <c r="A19" s="1140"/>
      <c r="B19" s="1140"/>
      <c r="C19" s="59"/>
      <c r="D19" s="1162"/>
      <c r="E19" s="1163"/>
      <c r="F19" s="1163"/>
      <c r="G19" s="1163"/>
      <c r="H19" s="1163"/>
      <c r="I19" s="1163"/>
      <c r="J19" s="1163"/>
      <c r="K19" s="1163"/>
      <c r="L19" s="1163"/>
      <c r="M19" s="1163"/>
      <c r="N19" s="1163"/>
      <c r="O19" s="1163"/>
      <c r="P19" s="1163"/>
      <c r="Q19" s="1163"/>
      <c r="R19" s="1163"/>
      <c r="S19" s="1163"/>
      <c r="T19" s="1163"/>
      <c r="U19" s="1163"/>
      <c r="V19" s="1163"/>
      <c r="W19" s="1163"/>
      <c r="X19" s="1163"/>
      <c r="Y19" s="1163"/>
      <c r="Z19" s="1163"/>
      <c r="AA19" s="1163"/>
      <c r="AB19" s="1164"/>
      <c r="AC19" s="1163"/>
      <c r="AD19" s="1164"/>
      <c r="AE19" s="1163"/>
      <c r="AF19" s="1155"/>
      <c r="AG19" s="1135"/>
    </row>
    <row r="20" spans="1:33" ht="12" customHeight="1" x14ac:dyDescent="0.2">
      <c r="A20" s="1140"/>
      <c r="B20" s="1140"/>
      <c r="C20" s="59"/>
      <c r="D20" s="1162"/>
      <c r="E20" s="1163"/>
      <c r="F20" s="1163"/>
      <c r="G20" s="1163"/>
      <c r="H20" s="1163"/>
      <c r="I20" s="1163"/>
      <c r="J20" s="1163"/>
      <c r="K20" s="1163"/>
      <c r="L20" s="1163"/>
      <c r="M20" s="1163"/>
      <c r="N20" s="1163"/>
      <c r="O20" s="1163"/>
      <c r="P20" s="1163"/>
      <c r="Q20" s="1163"/>
      <c r="R20" s="1163"/>
      <c r="S20" s="1163"/>
      <c r="T20" s="1163"/>
      <c r="U20" s="1163"/>
      <c r="V20" s="1163"/>
      <c r="W20" s="1163"/>
      <c r="X20" s="1163"/>
      <c r="Y20" s="1163"/>
      <c r="Z20" s="1163"/>
      <c r="AA20" s="1163"/>
      <c r="AB20" s="1164"/>
      <c r="AC20" s="1163"/>
      <c r="AD20" s="1164"/>
      <c r="AE20" s="1163"/>
      <c r="AF20" s="1155"/>
      <c r="AG20" s="1135"/>
    </row>
    <row r="21" spans="1:33" ht="12" customHeight="1" x14ac:dyDescent="0.2">
      <c r="A21" s="1140"/>
      <c r="B21" s="1140"/>
      <c r="C21" s="59"/>
      <c r="D21" s="1162"/>
      <c r="E21" s="1163"/>
      <c r="F21" s="1163"/>
      <c r="G21" s="1163"/>
      <c r="H21" s="1163"/>
      <c r="I21" s="1163"/>
      <c r="J21" s="1163"/>
      <c r="K21" s="1163"/>
      <c r="L21" s="1163"/>
      <c r="M21" s="1163"/>
      <c r="N21" s="1163"/>
      <c r="O21" s="1163"/>
      <c r="P21" s="1163"/>
      <c r="Q21" s="1163"/>
      <c r="R21" s="1163"/>
      <c r="S21" s="1163"/>
      <c r="T21" s="1163"/>
      <c r="U21" s="1163"/>
      <c r="V21" s="1163"/>
      <c r="W21" s="1163"/>
      <c r="X21" s="1163"/>
      <c r="Y21" s="1163"/>
      <c r="Z21" s="1163"/>
      <c r="AA21" s="1163"/>
      <c r="AB21" s="1164"/>
      <c r="AC21" s="1163"/>
      <c r="AD21" s="1164"/>
      <c r="AE21" s="1163"/>
      <c r="AF21" s="1155"/>
      <c r="AG21" s="1135"/>
    </row>
    <row r="22" spans="1:33" ht="12" customHeight="1" x14ac:dyDescent="0.2">
      <c r="A22" s="1140"/>
      <c r="B22" s="1140"/>
      <c r="C22" s="59"/>
      <c r="D22" s="1162"/>
      <c r="E22" s="1163"/>
      <c r="F22" s="1163"/>
      <c r="G22" s="1163"/>
      <c r="H22" s="1163"/>
      <c r="I22" s="1163"/>
      <c r="J22" s="1163"/>
      <c r="K22" s="1163"/>
      <c r="L22" s="1163"/>
      <c r="M22" s="1163"/>
      <c r="N22" s="1163"/>
      <c r="O22" s="1163"/>
      <c r="P22" s="1163"/>
      <c r="Q22" s="1163"/>
      <c r="R22" s="1163"/>
      <c r="S22" s="1163"/>
      <c r="T22" s="1163"/>
      <c r="U22" s="1163"/>
      <c r="V22" s="1163"/>
      <c r="W22" s="1163"/>
      <c r="X22" s="1163"/>
      <c r="Y22" s="1163"/>
      <c r="Z22" s="1163"/>
      <c r="AA22" s="1163"/>
      <c r="AB22" s="1164"/>
      <c r="AC22" s="1163"/>
      <c r="AD22" s="1164"/>
      <c r="AE22" s="1163"/>
      <c r="AF22" s="1155"/>
      <c r="AG22" s="1135"/>
    </row>
    <row r="23" spans="1:33" ht="12" customHeight="1" x14ac:dyDescent="0.2">
      <c r="A23" s="1140"/>
      <c r="B23" s="1140"/>
      <c r="C23" s="59"/>
      <c r="D23" s="1162"/>
      <c r="E23" s="1163"/>
      <c r="F23" s="1163"/>
      <c r="G23" s="1163"/>
      <c r="H23" s="1163"/>
      <c r="I23" s="1163"/>
      <c r="J23" s="1163"/>
      <c r="K23" s="1163"/>
      <c r="L23" s="1163"/>
      <c r="M23" s="1163"/>
      <c r="N23" s="1163"/>
      <c r="O23" s="1163"/>
      <c r="P23" s="1163"/>
      <c r="Q23" s="1163"/>
      <c r="R23" s="1163"/>
      <c r="S23" s="1163"/>
      <c r="T23" s="1163"/>
      <c r="U23" s="1163"/>
      <c r="V23" s="1163"/>
      <c r="W23" s="1163"/>
      <c r="X23" s="1163"/>
      <c r="Y23" s="1163"/>
      <c r="Z23" s="1163"/>
      <c r="AA23" s="1163"/>
      <c r="AB23" s="1164"/>
      <c r="AC23" s="1163"/>
      <c r="AD23" s="1164"/>
      <c r="AE23" s="1163"/>
      <c r="AF23" s="1155"/>
      <c r="AG23" s="1135"/>
    </row>
    <row r="24" spans="1:33" ht="12" customHeight="1" x14ac:dyDescent="0.2">
      <c r="A24" s="1140"/>
      <c r="B24" s="1140"/>
      <c r="C24" s="59"/>
      <c r="D24" s="1162"/>
      <c r="E24" s="1163"/>
      <c r="F24" s="1163"/>
      <c r="G24" s="1163"/>
      <c r="H24" s="1163"/>
      <c r="I24" s="1163"/>
      <c r="J24" s="1163"/>
      <c r="K24" s="1163"/>
      <c r="L24" s="1163"/>
      <c r="M24" s="1163"/>
      <c r="N24" s="1163"/>
      <c r="O24" s="1163"/>
      <c r="P24" s="1163"/>
      <c r="Q24" s="1163"/>
      <c r="R24" s="1163"/>
      <c r="S24" s="1163"/>
      <c r="T24" s="1163"/>
      <c r="U24" s="1163"/>
      <c r="V24" s="1163"/>
      <c r="W24" s="1163"/>
      <c r="X24" s="1163"/>
      <c r="Y24" s="1163"/>
      <c r="Z24" s="1163"/>
      <c r="AA24" s="1163"/>
      <c r="AB24" s="1164"/>
      <c r="AC24" s="1163"/>
      <c r="AD24" s="1164"/>
      <c r="AE24" s="1163"/>
      <c r="AF24" s="1155"/>
      <c r="AG24" s="1135"/>
    </row>
    <row r="25" spans="1:33" ht="12" customHeight="1" x14ac:dyDescent="0.2">
      <c r="A25" s="1140"/>
      <c r="B25" s="1140"/>
      <c r="C25" s="59"/>
      <c r="D25" s="1162"/>
      <c r="E25" s="1163"/>
      <c r="F25" s="1163"/>
      <c r="G25" s="1163"/>
      <c r="H25" s="1163"/>
      <c r="I25" s="1163"/>
      <c r="J25" s="1163"/>
      <c r="K25" s="1163"/>
      <c r="L25" s="1163"/>
      <c r="M25" s="1163"/>
      <c r="N25" s="1163"/>
      <c r="O25" s="1163"/>
      <c r="P25" s="1163"/>
      <c r="Q25" s="1163"/>
      <c r="R25" s="1163"/>
      <c r="S25" s="1163"/>
      <c r="T25" s="1163"/>
      <c r="U25" s="1163"/>
      <c r="V25" s="1163"/>
      <c r="W25" s="1163"/>
      <c r="X25" s="1163"/>
      <c r="Y25" s="1163"/>
      <c r="Z25" s="1163"/>
      <c r="AA25" s="1163"/>
      <c r="AB25" s="1164"/>
      <c r="AC25" s="1163"/>
      <c r="AD25" s="1164"/>
      <c r="AE25" s="1163"/>
      <c r="AF25" s="1155"/>
      <c r="AG25" s="1135"/>
    </row>
    <row r="26" spans="1:33" ht="12" customHeight="1" x14ac:dyDescent="0.2">
      <c r="A26" s="1140"/>
      <c r="B26" s="1140"/>
      <c r="C26" s="59"/>
      <c r="D26" s="1162"/>
      <c r="E26" s="1163"/>
      <c r="F26" s="1163"/>
      <c r="G26" s="1163"/>
      <c r="H26" s="1163"/>
      <c r="I26" s="1163"/>
      <c r="J26" s="1163"/>
      <c r="K26" s="1163"/>
      <c r="L26" s="1163"/>
      <c r="M26" s="1163"/>
      <c r="N26" s="1163"/>
      <c r="O26" s="1163"/>
      <c r="P26" s="1163"/>
      <c r="Q26" s="1163"/>
      <c r="R26" s="1163"/>
      <c r="S26" s="1163"/>
      <c r="T26" s="1163"/>
      <c r="U26" s="1163"/>
      <c r="V26" s="1163"/>
      <c r="W26" s="1163"/>
      <c r="X26" s="1163"/>
      <c r="Y26" s="1163"/>
      <c r="Z26" s="1163"/>
      <c r="AA26" s="1163"/>
      <c r="AB26" s="1164"/>
      <c r="AC26" s="1163"/>
      <c r="AD26" s="1164"/>
      <c r="AE26" s="1163"/>
      <c r="AF26" s="1155"/>
      <c r="AG26" s="1135"/>
    </row>
    <row r="27" spans="1:33" ht="12" customHeight="1" x14ac:dyDescent="0.2">
      <c r="A27" s="1140"/>
      <c r="B27" s="1140"/>
      <c r="C27" s="59"/>
      <c r="D27" s="1162"/>
      <c r="E27" s="1163"/>
      <c r="F27" s="1163"/>
      <c r="G27" s="1163"/>
      <c r="H27" s="1163"/>
      <c r="I27" s="1163"/>
      <c r="J27" s="1163"/>
      <c r="K27" s="1163"/>
      <c r="L27" s="1163"/>
      <c r="M27" s="1163"/>
      <c r="N27" s="1163"/>
      <c r="O27" s="1163"/>
      <c r="P27" s="1163"/>
      <c r="Q27" s="1163"/>
      <c r="R27" s="1163"/>
      <c r="S27" s="1163"/>
      <c r="T27" s="1163"/>
      <c r="U27" s="1163"/>
      <c r="V27" s="1163"/>
      <c r="W27" s="1163"/>
      <c r="X27" s="1163"/>
      <c r="Y27" s="1163"/>
      <c r="Z27" s="1163"/>
      <c r="AA27" s="1163"/>
      <c r="AB27" s="1164"/>
      <c r="AC27" s="1163"/>
      <c r="AD27" s="1164"/>
      <c r="AE27" s="1163"/>
      <c r="AF27" s="1155"/>
      <c r="AG27" s="1135"/>
    </row>
    <row r="28" spans="1:33" ht="12" customHeight="1" x14ac:dyDescent="0.2">
      <c r="A28" s="1140"/>
      <c r="B28" s="1140"/>
      <c r="C28" s="59"/>
      <c r="D28" s="1162"/>
      <c r="E28" s="1163"/>
      <c r="F28" s="1163"/>
      <c r="G28" s="1163"/>
      <c r="H28" s="1163"/>
      <c r="I28" s="1163"/>
      <c r="J28" s="1163"/>
      <c r="K28" s="1163"/>
      <c r="L28" s="1163"/>
      <c r="M28" s="1163"/>
      <c r="N28" s="1163"/>
      <c r="O28" s="1163"/>
      <c r="P28" s="1163"/>
      <c r="Q28" s="1163"/>
      <c r="R28" s="1163"/>
      <c r="S28" s="1163"/>
      <c r="T28" s="1163"/>
      <c r="U28" s="1163"/>
      <c r="V28" s="1163"/>
      <c r="W28" s="1163"/>
      <c r="X28" s="1163"/>
      <c r="Y28" s="1163"/>
      <c r="Z28" s="1163"/>
      <c r="AA28" s="1163"/>
      <c r="AB28" s="1164"/>
      <c r="AC28" s="1163"/>
      <c r="AD28" s="1164"/>
      <c r="AE28" s="1163"/>
      <c r="AF28" s="1155"/>
      <c r="AG28" s="1135"/>
    </row>
    <row r="29" spans="1:33" ht="6" customHeight="1" x14ac:dyDescent="0.2">
      <c r="A29" s="1140"/>
      <c r="B29" s="1140"/>
      <c r="C29" s="59"/>
      <c r="D29" s="1162"/>
      <c r="E29" s="1162"/>
      <c r="F29" s="1162"/>
      <c r="G29" s="1162"/>
      <c r="H29" s="1162"/>
      <c r="I29" s="1162"/>
      <c r="J29" s="1162"/>
      <c r="K29" s="1162"/>
      <c r="L29" s="1162"/>
      <c r="M29" s="1162"/>
      <c r="N29" s="1162"/>
      <c r="O29" s="1162"/>
      <c r="P29" s="1162"/>
      <c r="Q29" s="1162"/>
      <c r="R29" s="11"/>
      <c r="S29" s="11"/>
      <c r="T29" s="11"/>
      <c r="U29" s="11"/>
      <c r="V29" s="18"/>
      <c r="W29" s="11"/>
      <c r="X29" s="11"/>
      <c r="Y29" s="11"/>
      <c r="Z29" s="11"/>
      <c r="AA29" s="11"/>
      <c r="AB29" s="11"/>
      <c r="AC29" s="11"/>
      <c r="AD29" s="11"/>
      <c r="AE29" s="11"/>
      <c r="AF29" s="1155"/>
      <c r="AG29" s="1135"/>
    </row>
    <row r="30" spans="1:33" ht="6" customHeight="1" x14ac:dyDescent="0.2">
      <c r="A30" s="1140"/>
      <c r="B30" s="1140"/>
      <c r="C30" s="53"/>
      <c r="D30" s="1162"/>
      <c r="E30" s="1162"/>
      <c r="F30" s="1162"/>
      <c r="G30" s="1162"/>
      <c r="H30" s="1162"/>
      <c r="I30" s="1162"/>
      <c r="J30" s="1162"/>
      <c r="K30" s="1162"/>
      <c r="L30" s="1162"/>
      <c r="M30" s="1162"/>
      <c r="N30" s="1162"/>
      <c r="O30" s="1162"/>
      <c r="P30" s="1162"/>
      <c r="Q30" s="1162"/>
      <c r="R30" s="11"/>
      <c r="S30" s="11"/>
      <c r="T30" s="11"/>
      <c r="U30" s="11"/>
      <c r="V30" s="18"/>
      <c r="W30" s="11"/>
      <c r="X30" s="11"/>
      <c r="Y30" s="11"/>
      <c r="Z30" s="11"/>
      <c r="AA30" s="11"/>
      <c r="AB30" s="11"/>
      <c r="AC30" s="11"/>
      <c r="AD30" s="11"/>
      <c r="AE30" s="11"/>
      <c r="AF30" s="1155"/>
      <c r="AG30" s="1135"/>
    </row>
    <row r="31" spans="1:33" ht="9" customHeight="1" x14ac:dyDescent="0.2">
      <c r="A31" s="1140"/>
      <c r="B31" s="1140"/>
      <c r="C31" s="1165"/>
      <c r="D31" s="1165"/>
      <c r="E31" s="1165"/>
      <c r="F31" s="1165"/>
      <c r="G31" s="1165"/>
      <c r="H31" s="1165"/>
      <c r="I31" s="1165"/>
      <c r="J31" s="1162"/>
      <c r="K31" s="1162"/>
      <c r="L31" s="1162"/>
      <c r="M31" s="1162"/>
      <c r="N31" s="1162"/>
      <c r="O31" s="1162"/>
      <c r="P31" s="1162"/>
      <c r="Q31" s="1162"/>
      <c r="R31" s="11"/>
      <c r="S31" s="11"/>
      <c r="T31" s="11"/>
      <c r="U31" s="11"/>
      <c r="V31" s="18"/>
      <c r="W31" s="11"/>
      <c r="X31" s="11"/>
      <c r="Y31" s="11"/>
      <c r="Z31" s="11"/>
      <c r="AA31" s="11"/>
      <c r="AB31" s="11"/>
      <c r="AC31" s="11"/>
      <c r="AD31" s="11"/>
      <c r="AE31" s="11"/>
      <c r="AF31" s="1155"/>
      <c r="AG31" s="1135"/>
    </row>
    <row r="32" spans="1:33" ht="12.75" customHeight="1" x14ac:dyDescent="0.2">
      <c r="A32" s="1140"/>
      <c r="B32" s="1140"/>
      <c r="C32" s="59"/>
      <c r="D32" s="1162"/>
      <c r="E32" s="1162"/>
      <c r="F32" s="1162"/>
      <c r="G32" s="1162"/>
      <c r="H32" s="1162"/>
      <c r="I32" s="1162"/>
      <c r="J32" s="1162"/>
      <c r="K32" s="1162"/>
      <c r="L32" s="1162"/>
      <c r="M32" s="1162"/>
      <c r="N32" s="1162"/>
      <c r="O32" s="1162"/>
      <c r="P32" s="1162"/>
      <c r="Q32" s="1162"/>
      <c r="R32" s="11"/>
      <c r="S32" s="11"/>
      <c r="T32" s="11"/>
      <c r="U32" s="11"/>
      <c r="V32" s="18"/>
      <c r="W32" s="11"/>
      <c r="X32" s="11"/>
      <c r="Y32" s="11"/>
      <c r="Z32" s="11"/>
      <c r="AA32" s="11"/>
      <c r="AB32" s="11"/>
      <c r="AC32" s="11"/>
      <c r="AD32" s="11"/>
      <c r="AE32" s="11"/>
      <c r="AF32" s="1155"/>
      <c r="AG32" s="1135"/>
    </row>
    <row r="33" spans="1:33" ht="12.75" customHeight="1" x14ac:dyDescent="0.2">
      <c r="A33" s="1140"/>
      <c r="B33" s="1140"/>
      <c r="C33" s="59"/>
      <c r="D33" s="1162"/>
      <c r="E33" s="1162"/>
      <c r="F33" s="1162"/>
      <c r="G33" s="1162"/>
      <c r="H33" s="1162"/>
      <c r="I33" s="1162"/>
      <c r="J33" s="1162"/>
      <c r="K33" s="1162"/>
      <c r="L33" s="1162"/>
      <c r="M33" s="1162"/>
      <c r="N33" s="1162"/>
      <c r="O33" s="1162"/>
      <c r="P33" s="1162"/>
      <c r="Q33" s="1162"/>
      <c r="R33" s="11"/>
      <c r="S33" s="11"/>
      <c r="T33" s="11"/>
      <c r="U33" s="11"/>
      <c r="V33" s="18"/>
      <c r="W33" s="11"/>
      <c r="X33" s="11"/>
      <c r="Y33" s="11"/>
      <c r="Z33" s="11"/>
      <c r="AA33" s="11"/>
      <c r="AB33" s="11"/>
      <c r="AC33" s="11"/>
      <c r="AD33" s="11"/>
      <c r="AE33" s="11"/>
      <c r="AF33" s="1155"/>
      <c r="AG33" s="1135"/>
    </row>
    <row r="34" spans="1:33" ht="15.75" customHeight="1" x14ac:dyDescent="0.2">
      <c r="A34" s="1140"/>
      <c r="B34" s="1140"/>
      <c r="C34" s="59"/>
      <c r="D34" s="1162"/>
      <c r="E34" s="1162"/>
      <c r="F34" s="1162"/>
      <c r="G34" s="1162"/>
      <c r="H34" s="1162"/>
      <c r="I34" s="1162"/>
      <c r="J34" s="1162"/>
      <c r="K34" s="1162"/>
      <c r="L34" s="1162"/>
      <c r="M34" s="1162"/>
      <c r="N34" s="1162"/>
      <c r="O34" s="1162"/>
      <c r="P34" s="1162"/>
      <c r="Q34" s="1162"/>
      <c r="R34" s="11"/>
      <c r="S34" s="11"/>
      <c r="T34" s="11"/>
      <c r="U34" s="11"/>
      <c r="V34" s="18"/>
      <c r="W34" s="11"/>
      <c r="X34" s="11"/>
      <c r="Y34" s="11"/>
      <c r="Z34" s="11"/>
      <c r="AA34" s="11"/>
      <c r="AB34" s="11"/>
      <c r="AC34" s="11"/>
      <c r="AD34" s="11"/>
      <c r="AE34" s="11"/>
      <c r="AF34" s="1155"/>
      <c r="AG34" s="1135"/>
    </row>
    <row r="35" spans="1:33" ht="20.25" customHeight="1" x14ac:dyDescent="0.2">
      <c r="A35" s="1140"/>
      <c r="B35" s="1140"/>
      <c r="C35" s="59"/>
      <c r="D35" s="1162"/>
      <c r="E35" s="1162"/>
      <c r="F35" s="1162"/>
      <c r="G35" s="1162"/>
      <c r="H35" s="1162"/>
      <c r="I35" s="1162"/>
      <c r="J35" s="1162"/>
      <c r="K35" s="1162"/>
      <c r="L35" s="1162"/>
      <c r="M35" s="1162"/>
      <c r="N35" s="1162"/>
      <c r="O35" s="1162"/>
      <c r="P35" s="1162"/>
      <c r="Q35" s="1162"/>
      <c r="R35" s="11"/>
      <c r="S35" s="11"/>
      <c r="T35" s="11"/>
      <c r="U35" s="11"/>
      <c r="V35" s="18"/>
      <c r="W35" s="11"/>
      <c r="X35" s="11"/>
      <c r="Y35" s="11"/>
      <c r="Z35" s="11"/>
      <c r="AA35" s="11"/>
      <c r="AB35" s="11"/>
      <c r="AC35" s="11"/>
      <c r="AD35" s="11"/>
      <c r="AE35" s="11"/>
      <c r="AF35" s="1155"/>
      <c r="AG35" s="1135"/>
    </row>
    <row r="36" spans="1:33" ht="15.75" customHeight="1" x14ac:dyDescent="0.2">
      <c r="A36" s="1140"/>
      <c r="B36" s="1140"/>
      <c r="C36" s="59"/>
      <c r="D36" s="1162"/>
      <c r="E36" s="1162"/>
      <c r="F36" s="1162"/>
      <c r="G36" s="1162"/>
      <c r="H36" s="1162"/>
      <c r="I36" s="1162"/>
      <c r="J36" s="1162"/>
      <c r="K36" s="1162"/>
      <c r="L36" s="1162"/>
      <c r="M36" s="1162"/>
      <c r="N36" s="1162"/>
      <c r="O36" s="1162"/>
      <c r="P36" s="1162"/>
      <c r="Q36" s="1162"/>
      <c r="R36" s="11"/>
      <c r="S36" s="11"/>
      <c r="T36" s="11"/>
      <c r="U36" s="11"/>
      <c r="V36" s="18"/>
      <c r="W36" s="11"/>
      <c r="X36" s="11"/>
      <c r="Y36" s="11"/>
      <c r="Z36" s="11"/>
      <c r="AA36" s="11"/>
      <c r="AB36" s="11"/>
      <c r="AC36" s="11"/>
      <c r="AD36" s="11"/>
      <c r="AE36" s="11"/>
      <c r="AF36" s="1155"/>
      <c r="AG36" s="1135"/>
    </row>
    <row r="37" spans="1:33" ht="12.75" customHeight="1" x14ac:dyDescent="0.2">
      <c r="A37" s="1140"/>
      <c r="B37" s="1140"/>
      <c r="C37" s="59"/>
      <c r="D37" s="1162"/>
      <c r="E37" s="1162"/>
      <c r="F37" s="1162"/>
      <c r="G37" s="1162"/>
      <c r="H37" s="1162"/>
      <c r="I37" s="1162"/>
      <c r="J37" s="1162"/>
      <c r="K37" s="1162"/>
      <c r="L37" s="1162"/>
      <c r="M37" s="1162"/>
      <c r="N37" s="1162"/>
      <c r="O37" s="1162"/>
      <c r="P37" s="1162"/>
      <c r="Q37" s="1162"/>
      <c r="R37" s="11"/>
      <c r="S37" s="11"/>
      <c r="T37" s="11"/>
      <c r="U37" s="11"/>
      <c r="V37" s="18"/>
      <c r="W37" s="11"/>
      <c r="X37" s="11"/>
      <c r="Y37" s="11"/>
      <c r="Z37" s="11"/>
      <c r="AA37" s="11"/>
      <c r="AB37" s="11"/>
      <c r="AC37" s="11"/>
      <c r="AD37" s="11"/>
      <c r="AE37" s="11"/>
      <c r="AF37" s="1155"/>
      <c r="AG37" s="1135"/>
    </row>
    <row r="38" spans="1:33" ht="12" customHeight="1" x14ac:dyDescent="0.2">
      <c r="A38" s="1140"/>
      <c r="B38" s="1140"/>
      <c r="C38" s="59"/>
      <c r="D38" s="1162"/>
      <c r="E38" s="1162"/>
      <c r="F38" s="1162"/>
      <c r="G38" s="1162"/>
      <c r="H38" s="1162"/>
      <c r="I38" s="1162"/>
      <c r="J38" s="1162"/>
      <c r="K38" s="1162"/>
      <c r="L38" s="1162"/>
      <c r="M38" s="1162"/>
      <c r="N38" s="1162"/>
      <c r="O38" s="1162"/>
      <c r="P38" s="1162"/>
      <c r="Q38" s="1162"/>
      <c r="R38" s="11"/>
      <c r="S38" s="11"/>
      <c r="T38" s="11"/>
      <c r="U38" s="11"/>
      <c r="V38" s="18"/>
      <c r="W38" s="11"/>
      <c r="X38" s="11"/>
      <c r="Y38" s="11"/>
      <c r="Z38" s="11"/>
      <c r="AA38" s="11"/>
      <c r="AB38" s="11"/>
      <c r="AC38" s="11"/>
      <c r="AD38" s="11"/>
      <c r="AE38" s="11"/>
      <c r="AF38" s="1155"/>
      <c r="AG38" s="1135"/>
    </row>
    <row r="39" spans="1:33" ht="12.75" customHeight="1" x14ac:dyDescent="0.2">
      <c r="A39" s="1140"/>
      <c r="B39" s="1140"/>
      <c r="C39" s="59"/>
      <c r="D39" s="1162"/>
      <c r="E39" s="1162"/>
      <c r="F39" s="1162"/>
      <c r="G39" s="1162"/>
      <c r="H39" s="1162"/>
      <c r="I39" s="1162"/>
      <c r="J39" s="1162"/>
      <c r="K39" s="1162"/>
      <c r="L39" s="1162"/>
      <c r="M39" s="1162"/>
      <c r="N39" s="1162"/>
      <c r="O39" s="1162"/>
      <c r="P39" s="1162"/>
      <c r="Q39" s="1162"/>
      <c r="R39" s="11"/>
      <c r="S39" s="11"/>
      <c r="T39" s="11"/>
      <c r="U39" s="11"/>
      <c r="V39" s="18"/>
      <c r="W39" s="11"/>
      <c r="X39" s="11"/>
      <c r="Y39" s="11"/>
      <c r="Z39" s="11"/>
      <c r="AA39" s="11"/>
      <c r="AB39" s="11"/>
      <c r="AC39" s="11"/>
      <c r="AD39" s="11"/>
      <c r="AE39" s="11"/>
      <c r="AF39" s="1155"/>
      <c r="AG39" s="1135"/>
    </row>
    <row r="40" spans="1:33" ht="12.75" customHeight="1" x14ac:dyDescent="0.2">
      <c r="A40" s="1140"/>
      <c r="B40" s="1140"/>
      <c r="C40" s="59"/>
      <c r="D40" s="1162"/>
      <c r="E40" s="1162"/>
      <c r="F40" s="1162"/>
      <c r="G40" s="1162"/>
      <c r="H40" s="1162"/>
      <c r="I40" s="1162"/>
      <c r="J40" s="1162"/>
      <c r="K40" s="1162"/>
      <c r="L40" s="1162"/>
      <c r="M40" s="1162"/>
      <c r="N40" s="1162"/>
      <c r="O40" s="1162"/>
      <c r="P40" s="1162"/>
      <c r="Q40" s="1162"/>
      <c r="R40" s="11"/>
      <c r="S40" s="11"/>
      <c r="T40" s="11"/>
      <c r="U40" s="11"/>
      <c r="V40" s="18"/>
      <c r="W40" s="11"/>
      <c r="X40" s="11"/>
      <c r="Y40" s="11"/>
      <c r="Z40" s="11"/>
      <c r="AA40" s="11"/>
      <c r="AB40" s="11"/>
      <c r="AC40" s="11"/>
      <c r="AD40" s="11"/>
      <c r="AE40" s="11"/>
      <c r="AF40" s="1155"/>
      <c r="AG40" s="1135"/>
    </row>
    <row r="41" spans="1:33" ht="10.5" customHeight="1" x14ac:dyDescent="0.2">
      <c r="A41" s="1140"/>
      <c r="B41" s="1140"/>
      <c r="C41" s="59"/>
      <c r="D41" s="1162"/>
      <c r="E41" s="1162"/>
      <c r="F41" s="1162"/>
      <c r="G41" s="1162"/>
      <c r="H41" s="1162"/>
      <c r="I41" s="1162"/>
      <c r="J41" s="1162"/>
      <c r="K41" s="1162"/>
      <c r="L41" s="1162"/>
      <c r="M41" s="1162"/>
      <c r="N41" s="1162"/>
      <c r="O41" s="1162"/>
      <c r="P41" s="1162"/>
      <c r="Q41" s="1162"/>
      <c r="R41" s="11"/>
      <c r="S41" s="11"/>
      <c r="T41" s="11"/>
      <c r="U41" s="11"/>
      <c r="V41" s="18"/>
      <c r="W41" s="11"/>
      <c r="X41" s="11"/>
      <c r="Y41" s="11"/>
      <c r="Z41" s="11"/>
      <c r="AA41" s="11"/>
      <c r="AB41" s="11"/>
      <c r="AC41" s="11"/>
      <c r="AD41" s="11"/>
      <c r="AE41" s="11"/>
      <c r="AF41" s="1155"/>
      <c r="AG41" s="1135"/>
    </row>
    <row r="42" spans="1:33" ht="19.5" customHeight="1" x14ac:dyDescent="0.2">
      <c r="A42" s="1140"/>
      <c r="B42" s="1140"/>
      <c r="C42" s="1140"/>
      <c r="D42" s="1140"/>
      <c r="E42" s="1140"/>
      <c r="F42" s="1140"/>
      <c r="G42" s="1140"/>
      <c r="H42" s="1140"/>
      <c r="I42" s="1140"/>
      <c r="J42" s="1140"/>
      <c r="K42" s="1140"/>
      <c r="L42" s="1140"/>
      <c r="M42" s="1140"/>
      <c r="N42" s="1140"/>
      <c r="O42" s="1140"/>
      <c r="P42" s="1140"/>
      <c r="Q42" s="1140"/>
      <c r="R42" s="1166"/>
      <c r="S42" s="1166"/>
      <c r="T42" s="1140"/>
      <c r="U42" s="1140"/>
      <c r="V42" s="1140"/>
      <c r="W42" s="1140"/>
      <c r="X42" s="1140"/>
      <c r="Y42" s="1140"/>
      <c r="Z42" s="1140"/>
      <c r="AA42" s="1140"/>
      <c r="AB42" s="1143"/>
      <c r="AC42" s="1140"/>
      <c r="AD42" s="1143"/>
      <c r="AE42" s="1140"/>
      <c r="AF42" s="1155"/>
      <c r="AG42" s="1135"/>
    </row>
    <row r="43" spans="1:33" ht="9" customHeight="1" x14ac:dyDescent="0.2">
      <c r="A43" s="1140"/>
      <c r="B43" s="1140"/>
      <c r="C43" s="1146"/>
      <c r="D43" s="1147"/>
      <c r="E43" s="1147"/>
      <c r="F43" s="1147"/>
      <c r="G43" s="1147"/>
      <c r="H43" s="1147"/>
      <c r="I43" s="1147"/>
      <c r="J43" s="1147"/>
      <c r="K43" s="1147"/>
      <c r="L43" s="1147"/>
      <c r="M43" s="1147"/>
      <c r="N43" s="1147"/>
      <c r="O43" s="1147"/>
      <c r="P43" s="1147"/>
      <c r="Q43" s="1147"/>
      <c r="R43" s="1148"/>
      <c r="S43" s="1148"/>
      <c r="T43" s="1148"/>
      <c r="U43" s="1148"/>
      <c r="V43" s="1148"/>
      <c r="W43" s="1148"/>
      <c r="X43" s="1148"/>
      <c r="Y43" s="1148"/>
      <c r="Z43" s="1148"/>
      <c r="AA43" s="1148"/>
      <c r="AB43" s="1148"/>
      <c r="AC43" s="1148"/>
      <c r="AD43" s="1148"/>
      <c r="AE43" s="1148"/>
      <c r="AF43" s="1155"/>
      <c r="AG43" s="1135"/>
    </row>
    <row r="44" spans="1:33" ht="3.75" customHeight="1" x14ac:dyDescent="0.2">
      <c r="A44" s="1140"/>
      <c r="B44" s="1140"/>
      <c r="C44" s="1151"/>
      <c r="D44" s="1151"/>
      <c r="E44" s="1151"/>
      <c r="F44" s="1151"/>
      <c r="G44" s="1151"/>
      <c r="H44" s="1151"/>
      <c r="I44" s="1151"/>
      <c r="J44" s="1151"/>
      <c r="K44" s="1151"/>
      <c r="L44" s="1151"/>
      <c r="M44" s="1151"/>
      <c r="N44" s="1151"/>
      <c r="O44" s="1151"/>
      <c r="P44" s="1151"/>
      <c r="Q44" s="1151"/>
      <c r="R44" s="1152"/>
      <c r="S44" s="1152"/>
      <c r="T44" s="1152"/>
      <c r="U44" s="1152"/>
      <c r="V44" s="1152"/>
      <c r="W44" s="1152"/>
      <c r="X44" s="1152"/>
      <c r="Y44" s="1152"/>
      <c r="Z44" s="1152"/>
      <c r="AA44" s="1152"/>
      <c r="AB44" s="1152"/>
      <c r="AC44" s="1152"/>
      <c r="AD44" s="1152"/>
      <c r="AE44" s="1152"/>
      <c r="AF44" s="1155"/>
      <c r="AG44" s="1135"/>
    </row>
    <row r="45" spans="1:33" ht="11.25" customHeight="1" x14ac:dyDescent="0.2">
      <c r="A45" s="1140"/>
      <c r="B45" s="1140"/>
      <c r="C45" s="1151"/>
      <c r="D45" s="1151"/>
      <c r="E45" s="1154"/>
      <c r="F45" s="2394"/>
      <c r="G45" s="2394"/>
      <c r="H45" s="2394"/>
      <c r="I45" s="2394"/>
      <c r="J45" s="2394"/>
      <c r="K45" s="2394"/>
      <c r="L45" s="2394"/>
      <c r="M45" s="2394"/>
      <c r="N45" s="2394"/>
      <c r="O45" s="2394"/>
      <c r="P45" s="2394"/>
      <c r="Q45" s="2394"/>
      <c r="R45" s="2394"/>
      <c r="S45" s="2394"/>
      <c r="T45" s="2394"/>
      <c r="U45" s="2394"/>
      <c r="V45" s="2394"/>
      <c r="W45" s="1154"/>
      <c r="X45" s="2394"/>
      <c r="Y45" s="2394"/>
      <c r="Z45" s="2394"/>
      <c r="AA45" s="2394"/>
      <c r="AB45" s="2394"/>
      <c r="AC45" s="2394"/>
      <c r="AD45" s="2394"/>
      <c r="AE45" s="1154"/>
      <c r="AF45" s="1144"/>
      <c r="AG45" s="1135"/>
    </row>
    <row r="46" spans="1:33" ht="12.75" customHeight="1" x14ac:dyDescent="0.2">
      <c r="A46" s="1140"/>
      <c r="B46" s="1140"/>
      <c r="C46" s="1151"/>
      <c r="D46" s="1151"/>
      <c r="E46" s="1154"/>
      <c r="F46" s="1154"/>
      <c r="G46" s="1154"/>
      <c r="H46" s="1154"/>
      <c r="I46" s="1154"/>
      <c r="J46" s="1154"/>
      <c r="K46" s="1154"/>
      <c r="L46" s="1154"/>
      <c r="M46" s="1154"/>
      <c r="N46" s="1154"/>
      <c r="O46" s="1154"/>
      <c r="P46" s="1154"/>
      <c r="Q46" s="1154"/>
      <c r="R46" s="1154"/>
      <c r="S46" s="1154"/>
      <c r="T46" s="1154"/>
      <c r="U46" s="1154"/>
      <c r="V46" s="1154"/>
      <c r="W46" s="1154"/>
      <c r="X46" s="1154"/>
      <c r="Y46" s="1154"/>
      <c r="Z46" s="1154"/>
      <c r="AA46" s="1154"/>
      <c r="AB46" s="1154"/>
      <c r="AC46" s="1154"/>
      <c r="AD46" s="1154"/>
      <c r="AE46" s="1154"/>
      <c r="AF46" s="1155"/>
      <c r="AG46" s="1135"/>
    </row>
    <row r="47" spans="1:33" ht="6" customHeight="1" x14ac:dyDescent="0.2">
      <c r="A47" s="1140"/>
      <c r="B47" s="1140"/>
      <c r="C47" s="1151"/>
      <c r="D47" s="1151"/>
      <c r="E47" s="1154"/>
      <c r="F47" s="1154"/>
      <c r="G47" s="1154"/>
      <c r="H47" s="1154"/>
      <c r="I47" s="1154"/>
      <c r="J47" s="1154"/>
      <c r="K47" s="1154"/>
      <c r="L47" s="1154"/>
      <c r="M47" s="1154"/>
      <c r="N47" s="1154"/>
      <c r="O47" s="1154"/>
      <c r="P47" s="1154"/>
      <c r="Q47" s="1154"/>
      <c r="R47" s="1154"/>
      <c r="S47" s="1154"/>
      <c r="T47" s="1154"/>
      <c r="U47" s="1154"/>
      <c r="V47" s="1154"/>
      <c r="W47" s="1154"/>
      <c r="X47" s="1154"/>
      <c r="Y47" s="1154"/>
      <c r="Z47" s="1154"/>
      <c r="AA47" s="1154"/>
      <c r="AB47" s="1154"/>
      <c r="AC47" s="1154"/>
      <c r="AD47" s="1154"/>
      <c r="AE47" s="1154"/>
      <c r="AF47" s="1155"/>
      <c r="AG47" s="1135"/>
    </row>
    <row r="48" spans="1:33" s="1172" customFormat="1" ht="12" customHeight="1" x14ac:dyDescent="0.2">
      <c r="A48" s="1167"/>
      <c r="B48" s="1167"/>
      <c r="C48" s="1168"/>
      <c r="D48" s="1165"/>
      <c r="E48" s="1169"/>
      <c r="F48" s="1169"/>
      <c r="G48" s="1169"/>
      <c r="H48" s="1169"/>
      <c r="I48" s="1169"/>
      <c r="J48" s="1169"/>
      <c r="K48" s="1169"/>
      <c r="L48" s="1169"/>
      <c r="M48" s="1169"/>
      <c r="N48" s="1169"/>
      <c r="O48" s="1169"/>
      <c r="P48" s="1169"/>
      <c r="Q48" s="1169"/>
      <c r="R48" s="1169"/>
      <c r="S48" s="1169"/>
      <c r="T48" s="1169"/>
      <c r="U48" s="1169"/>
      <c r="V48" s="1169"/>
      <c r="W48" s="1169"/>
      <c r="X48" s="1169"/>
      <c r="Y48" s="1169"/>
      <c r="Z48" s="1169"/>
      <c r="AA48" s="1169"/>
      <c r="AB48" s="1169"/>
      <c r="AC48" s="1169"/>
      <c r="AD48" s="1169"/>
      <c r="AE48" s="1169"/>
      <c r="AF48" s="1170"/>
      <c r="AG48" s="1171"/>
    </row>
    <row r="49" spans="1:33" ht="10.5" customHeight="1" x14ac:dyDescent="0.2">
      <c r="A49" s="1140"/>
      <c r="B49" s="1140"/>
      <c r="C49" s="59"/>
      <c r="D49" s="1162"/>
      <c r="E49" s="1163"/>
      <c r="F49" s="1173"/>
      <c r="G49" s="1173"/>
      <c r="H49" s="1173"/>
      <c r="I49" s="1173"/>
      <c r="J49" s="1173"/>
      <c r="K49" s="1173"/>
      <c r="L49" s="1173"/>
      <c r="M49" s="1173"/>
      <c r="N49" s="1173"/>
      <c r="O49" s="1173"/>
      <c r="P49" s="1173"/>
      <c r="Q49" s="1173"/>
      <c r="R49" s="1173"/>
      <c r="S49" s="1173"/>
      <c r="T49" s="1173"/>
      <c r="U49" s="1173"/>
      <c r="V49" s="1173"/>
      <c r="W49" s="1173"/>
      <c r="X49" s="1173"/>
      <c r="Y49" s="1173"/>
      <c r="Z49" s="1173"/>
      <c r="AA49" s="1173"/>
      <c r="AB49" s="1173"/>
      <c r="AC49" s="1173"/>
      <c r="AD49" s="1173"/>
      <c r="AE49" s="1163"/>
      <c r="AF49" s="1155"/>
      <c r="AG49" s="1135"/>
    </row>
    <row r="50" spans="1:33" ht="12" customHeight="1" x14ac:dyDescent="0.2">
      <c r="A50" s="1140"/>
      <c r="B50" s="1140"/>
      <c r="C50" s="59"/>
      <c r="D50" s="1162"/>
      <c r="E50" s="1163"/>
      <c r="F50" s="1173"/>
      <c r="G50" s="1173"/>
      <c r="H50" s="1173"/>
      <c r="I50" s="1173"/>
      <c r="J50" s="1173"/>
      <c r="K50" s="1173"/>
      <c r="L50" s="1173"/>
      <c r="M50" s="1173"/>
      <c r="N50" s="1173"/>
      <c r="O50" s="1173"/>
      <c r="P50" s="1173"/>
      <c r="Q50" s="1173"/>
      <c r="R50" s="1173"/>
      <c r="S50" s="1173"/>
      <c r="T50" s="1173"/>
      <c r="U50" s="1173"/>
      <c r="V50" s="1173"/>
      <c r="W50" s="1173"/>
      <c r="X50" s="1173"/>
      <c r="Y50" s="1173"/>
      <c r="Z50" s="1173"/>
      <c r="AA50" s="1173"/>
      <c r="AB50" s="1173"/>
      <c r="AC50" s="1173"/>
      <c r="AD50" s="1173"/>
      <c r="AE50" s="1163"/>
      <c r="AF50" s="1155"/>
      <c r="AG50" s="1135"/>
    </row>
    <row r="51" spans="1:33" ht="12" customHeight="1" x14ac:dyDescent="0.2">
      <c r="A51" s="1140"/>
      <c r="B51" s="1140"/>
      <c r="C51" s="59"/>
      <c r="D51" s="1162"/>
      <c r="E51" s="1163"/>
      <c r="F51" s="1173"/>
      <c r="G51" s="1173"/>
      <c r="H51" s="1173"/>
      <c r="I51" s="1173"/>
      <c r="J51" s="1173"/>
      <c r="K51" s="1173"/>
      <c r="L51" s="1173"/>
      <c r="M51" s="1173"/>
      <c r="N51" s="1173"/>
      <c r="O51" s="1173"/>
      <c r="P51" s="1173"/>
      <c r="Q51" s="1173"/>
      <c r="R51" s="1173"/>
      <c r="S51" s="1173"/>
      <c r="T51" s="1173"/>
      <c r="U51" s="1173"/>
      <c r="V51" s="1173"/>
      <c r="W51" s="1173"/>
      <c r="X51" s="1173"/>
      <c r="Y51" s="1173"/>
      <c r="Z51" s="1173"/>
      <c r="AA51" s="1173"/>
      <c r="AB51" s="1173"/>
      <c r="AC51" s="1173"/>
      <c r="AD51" s="1173"/>
      <c r="AE51" s="1163"/>
      <c r="AF51" s="1155"/>
      <c r="AG51" s="1135"/>
    </row>
    <row r="52" spans="1:33" ht="12" customHeight="1" x14ac:dyDescent="0.2">
      <c r="A52" s="1140"/>
      <c r="B52" s="1140"/>
      <c r="C52" s="59"/>
      <c r="D52" s="1162"/>
      <c r="E52" s="1163"/>
      <c r="F52" s="1173"/>
      <c r="G52" s="1173"/>
      <c r="H52" s="1173"/>
      <c r="I52" s="1173"/>
      <c r="J52" s="1173"/>
      <c r="K52" s="1173"/>
      <c r="L52" s="1173"/>
      <c r="M52" s="1173"/>
      <c r="N52" s="1173"/>
      <c r="O52" s="1173"/>
      <c r="P52" s="1173"/>
      <c r="Q52" s="1173"/>
      <c r="R52" s="1173"/>
      <c r="S52" s="1173"/>
      <c r="T52" s="1173"/>
      <c r="U52" s="1173"/>
      <c r="V52" s="1173"/>
      <c r="W52" s="1173"/>
      <c r="X52" s="1173"/>
      <c r="Y52" s="1173"/>
      <c r="Z52" s="1173"/>
      <c r="AA52" s="1173"/>
      <c r="AB52" s="1173"/>
      <c r="AC52" s="1173"/>
      <c r="AD52" s="1173"/>
      <c r="AE52" s="1163"/>
      <c r="AF52" s="1155"/>
      <c r="AG52" s="1135"/>
    </row>
    <row r="53" spans="1:33" ht="12" customHeight="1" x14ac:dyDescent="0.2">
      <c r="A53" s="1140"/>
      <c r="B53" s="1140"/>
      <c r="C53" s="59"/>
      <c r="D53" s="1162"/>
      <c r="E53" s="1163"/>
      <c r="F53" s="1173"/>
      <c r="G53" s="1173"/>
      <c r="H53" s="1173"/>
      <c r="I53" s="1173"/>
      <c r="J53" s="1173"/>
      <c r="K53" s="1173"/>
      <c r="L53" s="1173"/>
      <c r="M53" s="1173"/>
      <c r="N53" s="1173"/>
      <c r="O53" s="1173"/>
      <c r="P53" s="1173"/>
      <c r="Q53" s="1173"/>
      <c r="R53" s="1173"/>
      <c r="S53" s="1173"/>
      <c r="T53" s="1173"/>
      <c r="U53" s="1173"/>
      <c r="V53" s="1173"/>
      <c r="W53" s="1173"/>
      <c r="X53" s="1173"/>
      <c r="Y53" s="1173"/>
      <c r="Z53" s="1173"/>
      <c r="AA53" s="1173"/>
      <c r="AB53" s="1173"/>
      <c r="AC53" s="1173"/>
      <c r="AD53" s="1173"/>
      <c r="AE53" s="1163"/>
      <c r="AF53" s="1155"/>
      <c r="AG53" s="1135"/>
    </row>
    <row r="54" spans="1:33" ht="12" customHeight="1" x14ac:dyDescent="0.2">
      <c r="A54" s="1140"/>
      <c r="B54" s="1140"/>
      <c r="C54" s="59"/>
      <c r="D54" s="1162"/>
      <c r="E54" s="1163"/>
      <c r="F54" s="1173"/>
      <c r="G54" s="1173"/>
      <c r="H54" s="1173"/>
      <c r="I54" s="1173"/>
      <c r="J54" s="1173"/>
      <c r="K54" s="1173"/>
      <c r="L54" s="1173"/>
      <c r="M54" s="1173"/>
      <c r="N54" s="1173"/>
      <c r="O54" s="1173"/>
      <c r="P54" s="1173"/>
      <c r="Q54" s="1173"/>
      <c r="R54" s="1173"/>
      <c r="S54" s="1173"/>
      <c r="T54" s="1173"/>
      <c r="U54" s="1173"/>
      <c r="V54" s="1173"/>
      <c r="W54" s="1173"/>
      <c r="X54" s="1173"/>
      <c r="Y54" s="1173"/>
      <c r="Z54" s="1173"/>
      <c r="AA54" s="1173"/>
      <c r="AB54" s="1173"/>
      <c r="AC54" s="1173"/>
      <c r="AD54" s="1173"/>
      <c r="AE54" s="1163"/>
      <c r="AF54" s="1155"/>
      <c r="AG54" s="1135"/>
    </row>
    <row r="55" spans="1:33" ht="12" customHeight="1" x14ac:dyDescent="0.2">
      <c r="A55" s="1140"/>
      <c r="B55" s="1140"/>
      <c r="C55" s="59"/>
      <c r="D55" s="1162"/>
      <c r="E55" s="1163"/>
      <c r="F55" s="1173"/>
      <c r="G55" s="1173"/>
      <c r="H55" s="1173"/>
      <c r="I55" s="1173"/>
      <c r="J55" s="1173"/>
      <c r="K55" s="1173"/>
      <c r="L55" s="1173"/>
      <c r="M55" s="1173"/>
      <c r="N55" s="1173"/>
      <c r="O55" s="1173"/>
      <c r="P55" s="1173"/>
      <c r="Q55" s="1173"/>
      <c r="R55" s="1173"/>
      <c r="S55" s="1173"/>
      <c r="T55" s="1173"/>
      <c r="U55" s="1173"/>
      <c r="V55" s="1173"/>
      <c r="W55" s="1173"/>
      <c r="X55" s="1173"/>
      <c r="Y55" s="1173"/>
      <c r="Z55" s="1173"/>
      <c r="AA55" s="1173"/>
      <c r="AB55" s="1173"/>
      <c r="AC55" s="1173"/>
      <c r="AD55" s="1173"/>
      <c r="AE55" s="1163"/>
      <c r="AF55" s="1155"/>
      <c r="AG55" s="1135"/>
    </row>
    <row r="56" spans="1:33" ht="12" customHeight="1" x14ac:dyDescent="0.2">
      <c r="A56" s="1140"/>
      <c r="B56" s="1140"/>
      <c r="C56" s="59"/>
      <c r="D56" s="1162"/>
      <c r="E56" s="1163"/>
      <c r="F56" s="1173"/>
      <c r="G56" s="1173"/>
      <c r="H56" s="1173"/>
      <c r="I56" s="1173"/>
      <c r="J56" s="1173"/>
      <c r="K56" s="1173"/>
      <c r="L56" s="1173"/>
      <c r="M56" s="1173"/>
      <c r="N56" s="1173"/>
      <c r="O56" s="1173"/>
      <c r="P56" s="1173"/>
      <c r="Q56" s="1173"/>
      <c r="R56" s="1173"/>
      <c r="S56" s="1173"/>
      <c r="T56" s="1173"/>
      <c r="U56" s="1173"/>
      <c r="V56" s="1173"/>
      <c r="W56" s="1173"/>
      <c r="X56" s="1173"/>
      <c r="Y56" s="1173"/>
      <c r="Z56" s="1173"/>
      <c r="AA56" s="1173"/>
      <c r="AB56" s="1173"/>
      <c r="AC56" s="1173"/>
      <c r="AD56" s="1173"/>
      <c r="AE56" s="1163"/>
      <c r="AF56" s="1155"/>
      <c r="AG56" s="1135"/>
    </row>
    <row r="57" spans="1:33" ht="12" customHeight="1" x14ac:dyDescent="0.2">
      <c r="A57" s="1140"/>
      <c r="B57" s="1140"/>
      <c r="C57" s="59"/>
      <c r="D57" s="1162"/>
      <c r="E57" s="1163"/>
      <c r="F57" s="1173"/>
      <c r="G57" s="1173"/>
      <c r="H57" s="1173"/>
      <c r="I57" s="1173"/>
      <c r="J57" s="1173"/>
      <c r="K57" s="1173"/>
      <c r="L57" s="1173"/>
      <c r="M57" s="1173"/>
      <c r="N57" s="1173"/>
      <c r="O57" s="1173"/>
      <c r="P57" s="1173"/>
      <c r="Q57" s="1173"/>
      <c r="R57" s="1173"/>
      <c r="S57" s="1173"/>
      <c r="T57" s="1173"/>
      <c r="U57" s="1173"/>
      <c r="V57" s="1173"/>
      <c r="W57" s="1173"/>
      <c r="X57" s="1173"/>
      <c r="Y57" s="1173"/>
      <c r="Z57" s="1173"/>
      <c r="AA57" s="1173"/>
      <c r="AB57" s="1173"/>
      <c r="AC57" s="1173"/>
      <c r="AD57" s="1173"/>
      <c r="AE57" s="1163"/>
      <c r="AF57" s="1155"/>
      <c r="AG57" s="1135"/>
    </row>
    <row r="58" spans="1:33" ht="12" customHeight="1" x14ac:dyDescent="0.2">
      <c r="A58" s="1140"/>
      <c r="B58" s="1140"/>
      <c r="C58" s="59"/>
      <c r="D58" s="1162"/>
      <c r="E58" s="1163"/>
      <c r="F58" s="1173"/>
      <c r="G58" s="1173"/>
      <c r="H58" s="1173"/>
      <c r="I58" s="1173"/>
      <c r="J58" s="1173"/>
      <c r="K58" s="1173"/>
      <c r="L58" s="1173"/>
      <c r="M58" s="1173"/>
      <c r="N58" s="1173"/>
      <c r="O58" s="1173"/>
      <c r="P58" s="1173"/>
      <c r="Q58" s="1173"/>
      <c r="R58" s="1173"/>
      <c r="S58" s="1173"/>
      <c r="T58" s="1173"/>
      <c r="U58" s="1173"/>
      <c r="V58" s="1173"/>
      <c r="W58" s="1173"/>
      <c r="X58" s="1173"/>
      <c r="Y58" s="1173"/>
      <c r="Z58" s="1173"/>
      <c r="AA58" s="1173"/>
      <c r="AB58" s="1173"/>
      <c r="AC58" s="1173"/>
      <c r="AD58" s="1173"/>
      <c r="AE58" s="1163"/>
      <c r="AF58" s="1155"/>
      <c r="AG58" s="1135"/>
    </row>
    <row r="59" spans="1:33" ht="12" customHeight="1" x14ac:dyDescent="0.2">
      <c r="A59" s="1140"/>
      <c r="B59" s="1140"/>
      <c r="C59" s="59"/>
      <c r="D59" s="1162"/>
      <c r="E59" s="1163"/>
      <c r="F59" s="1173"/>
      <c r="G59" s="1173"/>
      <c r="H59" s="1173"/>
      <c r="I59" s="1173"/>
      <c r="J59" s="1173"/>
      <c r="K59" s="1173"/>
      <c r="L59" s="1173"/>
      <c r="M59" s="1173"/>
      <c r="N59" s="1173"/>
      <c r="O59" s="1173"/>
      <c r="P59" s="1173"/>
      <c r="Q59" s="1173"/>
      <c r="R59" s="1173"/>
      <c r="S59" s="1173"/>
      <c r="T59" s="1173"/>
      <c r="U59" s="1173"/>
      <c r="V59" s="1173"/>
      <c r="W59" s="1173"/>
      <c r="X59" s="1173"/>
      <c r="Y59" s="1173"/>
      <c r="Z59" s="1173"/>
      <c r="AA59" s="1173"/>
      <c r="AB59" s="1173"/>
      <c r="AC59" s="1173"/>
      <c r="AD59" s="1173"/>
      <c r="AE59" s="1163"/>
      <c r="AF59" s="1155"/>
      <c r="AG59" s="1135"/>
    </row>
    <row r="60" spans="1:33" ht="12" customHeight="1" x14ac:dyDescent="0.2">
      <c r="A60" s="1140"/>
      <c r="B60" s="1140"/>
      <c r="C60" s="59"/>
      <c r="D60" s="1162"/>
      <c r="E60" s="1163"/>
      <c r="F60" s="1173"/>
      <c r="G60" s="1173"/>
      <c r="H60" s="1173"/>
      <c r="I60" s="1173"/>
      <c r="J60" s="1173"/>
      <c r="K60" s="1173"/>
      <c r="L60" s="1173"/>
      <c r="M60" s="1173"/>
      <c r="N60" s="1173"/>
      <c r="O60" s="1173"/>
      <c r="P60" s="1173"/>
      <c r="Q60" s="1173"/>
      <c r="R60" s="1173"/>
      <c r="S60" s="1173"/>
      <c r="T60" s="1173"/>
      <c r="U60" s="1173"/>
      <c r="V60" s="1173"/>
      <c r="W60" s="1173"/>
      <c r="X60" s="1173"/>
      <c r="Y60" s="1173"/>
      <c r="Z60" s="1173"/>
      <c r="AA60" s="1173"/>
      <c r="AB60" s="1173"/>
      <c r="AC60" s="1173"/>
      <c r="AD60" s="1173"/>
      <c r="AE60" s="1163"/>
      <c r="AF60" s="1155"/>
      <c r="AG60" s="1135"/>
    </row>
    <row r="61" spans="1:33" ht="12" customHeight="1" x14ac:dyDescent="0.2">
      <c r="A61" s="1140"/>
      <c r="B61" s="1140"/>
      <c r="C61" s="59"/>
      <c r="D61" s="1162"/>
      <c r="E61" s="1163"/>
      <c r="F61" s="1173"/>
      <c r="G61" s="1173"/>
      <c r="H61" s="1173"/>
      <c r="I61" s="1173"/>
      <c r="J61" s="1173"/>
      <c r="K61" s="1173"/>
      <c r="L61" s="1173"/>
      <c r="M61" s="1173"/>
      <c r="N61" s="1173"/>
      <c r="O61" s="1173"/>
      <c r="P61" s="1173"/>
      <c r="Q61" s="1173"/>
      <c r="R61" s="1173"/>
      <c r="S61" s="1173"/>
      <c r="T61" s="1173"/>
      <c r="U61" s="1173"/>
      <c r="V61" s="1173"/>
      <c r="W61" s="1173"/>
      <c r="X61" s="1173"/>
      <c r="Y61" s="1173"/>
      <c r="Z61" s="1173"/>
      <c r="AA61" s="1173"/>
      <c r="AB61" s="1173"/>
      <c r="AC61" s="1173"/>
      <c r="AD61" s="1173"/>
      <c r="AE61" s="1163"/>
      <c r="AF61" s="1155"/>
      <c r="AG61" s="1135"/>
    </row>
    <row r="62" spans="1:33" ht="12" customHeight="1" x14ac:dyDescent="0.2">
      <c r="A62" s="1140"/>
      <c r="B62" s="1140"/>
      <c r="C62" s="59"/>
      <c r="D62" s="1162"/>
      <c r="E62" s="1163"/>
      <c r="F62" s="1173"/>
      <c r="G62" s="1173"/>
      <c r="H62" s="1173"/>
      <c r="I62" s="1173"/>
      <c r="J62" s="1173"/>
      <c r="K62" s="1173"/>
      <c r="L62" s="1173"/>
      <c r="M62" s="1173"/>
      <c r="N62" s="1173"/>
      <c r="O62" s="1173"/>
      <c r="P62" s="1173"/>
      <c r="Q62" s="1173"/>
      <c r="R62" s="1173"/>
      <c r="S62" s="1173"/>
      <c r="T62" s="1173"/>
      <c r="U62" s="1173"/>
      <c r="V62" s="1173"/>
      <c r="W62" s="1173"/>
      <c r="X62" s="1173"/>
      <c r="Y62" s="1173"/>
      <c r="Z62" s="1173"/>
      <c r="AA62" s="1173"/>
      <c r="AB62" s="1173"/>
      <c r="AC62" s="1173"/>
      <c r="AD62" s="1173"/>
      <c r="AE62" s="1163"/>
      <c r="AF62" s="1155"/>
      <c r="AG62" s="1135"/>
    </row>
    <row r="63" spans="1:33" ht="12" customHeight="1" x14ac:dyDescent="0.2">
      <c r="A63" s="1140"/>
      <c r="B63" s="1140"/>
      <c r="C63" s="59"/>
      <c r="D63" s="1162"/>
      <c r="E63" s="1163"/>
      <c r="F63" s="1173"/>
      <c r="G63" s="1173"/>
      <c r="H63" s="1173"/>
      <c r="I63" s="1173"/>
      <c r="J63" s="1173"/>
      <c r="K63" s="1173"/>
      <c r="L63" s="1173"/>
      <c r="M63" s="1173"/>
      <c r="N63" s="1173"/>
      <c r="O63" s="1173"/>
      <c r="P63" s="1173"/>
      <c r="Q63" s="1173"/>
      <c r="R63" s="1173"/>
      <c r="S63" s="1173"/>
      <c r="T63" s="1173"/>
      <c r="U63" s="1173"/>
      <c r="V63" s="1173"/>
      <c r="W63" s="1173"/>
      <c r="X63" s="1173"/>
      <c r="Y63" s="1173"/>
      <c r="Z63" s="1173"/>
      <c r="AA63" s="1173"/>
      <c r="AB63" s="1173"/>
      <c r="AC63" s="1173"/>
      <c r="AD63" s="1173"/>
      <c r="AE63" s="1163"/>
      <c r="AF63" s="1155"/>
      <c r="AG63" s="1135"/>
    </row>
    <row r="64" spans="1:33" ht="12" customHeight="1" x14ac:dyDescent="0.2">
      <c r="A64" s="1140"/>
      <c r="B64" s="1140"/>
      <c r="C64" s="59"/>
      <c r="D64" s="1162"/>
      <c r="E64" s="1163"/>
      <c r="F64" s="1173"/>
      <c r="G64" s="1173"/>
      <c r="H64" s="1173"/>
      <c r="I64" s="1173"/>
      <c r="J64" s="1173"/>
      <c r="K64" s="1173"/>
      <c r="L64" s="1173"/>
      <c r="M64" s="1173"/>
      <c r="N64" s="1173"/>
      <c r="O64" s="1173"/>
      <c r="P64" s="1173"/>
      <c r="Q64" s="1173"/>
      <c r="R64" s="1173"/>
      <c r="S64" s="1173"/>
      <c r="T64" s="1173"/>
      <c r="U64" s="1173"/>
      <c r="V64" s="1173"/>
      <c r="W64" s="1173"/>
      <c r="X64" s="1173"/>
      <c r="Y64" s="1173"/>
      <c r="Z64" s="1173"/>
      <c r="AA64" s="1173"/>
      <c r="AB64" s="1173"/>
      <c r="AC64" s="1173"/>
      <c r="AD64" s="1173"/>
      <c r="AE64" s="1163"/>
      <c r="AF64" s="1155"/>
      <c r="AG64" s="1135"/>
    </row>
    <row r="65" spans="1:33" ht="12" customHeight="1" x14ac:dyDescent="0.2">
      <c r="A65" s="1140"/>
      <c r="B65" s="1140"/>
      <c r="C65" s="59"/>
      <c r="D65" s="1162"/>
      <c r="E65" s="1163"/>
      <c r="F65" s="1173"/>
      <c r="G65" s="1173"/>
      <c r="H65" s="1173"/>
      <c r="I65" s="1173"/>
      <c r="J65" s="1173"/>
      <c r="K65" s="1173"/>
      <c r="L65" s="1173"/>
      <c r="M65" s="1173"/>
      <c r="N65" s="1173"/>
      <c r="O65" s="1173"/>
      <c r="P65" s="1173"/>
      <c r="Q65" s="1173"/>
      <c r="R65" s="1173"/>
      <c r="S65" s="1173"/>
      <c r="T65" s="1173"/>
      <c r="U65" s="1173"/>
      <c r="V65" s="1173"/>
      <c r="W65" s="1173"/>
      <c r="X65" s="1173"/>
      <c r="Y65" s="1173"/>
      <c r="Z65" s="1173"/>
      <c r="AA65" s="1173"/>
      <c r="AB65" s="1173"/>
      <c r="AC65" s="1173"/>
      <c r="AD65" s="1173"/>
      <c r="AE65" s="1163"/>
      <c r="AF65" s="1155"/>
      <c r="AG65" s="1135"/>
    </row>
    <row r="66" spans="1:33" ht="12" customHeight="1" x14ac:dyDescent="0.2">
      <c r="A66" s="1140"/>
      <c r="B66" s="1140"/>
      <c r="C66" s="59"/>
      <c r="D66" s="1162"/>
      <c r="E66" s="1163"/>
      <c r="F66" s="1173"/>
      <c r="G66" s="1173"/>
      <c r="H66" s="1173"/>
      <c r="I66" s="1173"/>
      <c r="J66" s="1173"/>
      <c r="K66" s="1173"/>
      <c r="L66" s="1173"/>
      <c r="M66" s="1173"/>
      <c r="N66" s="1173"/>
      <c r="O66" s="1173"/>
      <c r="P66" s="1173"/>
      <c r="Q66" s="1173"/>
      <c r="R66" s="1173"/>
      <c r="S66" s="1173"/>
      <c r="T66" s="1173"/>
      <c r="U66" s="1173"/>
      <c r="V66" s="1173"/>
      <c r="W66" s="1173"/>
      <c r="X66" s="1173"/>
      <c r="Y66" s="1173"/>
      <c r="Z66" s="1173"/>
      <c r="AA66" s="1173"/>
      <c r="AB66" s="1173"/>
      <c r="AC66" s="1173"/>
      <c r="AD66" s="1173"/>
      <c r="AE66" s="1163"/>
      <c r="AF66" s="1155"/>
      <c r="AG66" s="1135"/>
    </row>
    <row r="67" spans="1:33" ht="12" customHeight="1" x14ac:dyDescent="0.2">
      <c r="A67" s="1174"/>
      <c r="B67" s="1174"/>
      <c r="C67" s="1175"/>
      <c r="D67" s="1176"/>
      <c r="E67" s="1177"/>
      <c r="F67" s="1178"/>
      <c r="G67" s="1178"/>
      <c r="H67" s="1178"/>
      <c r="I67" s="1178"/>
      <c r="J67" s="1178"/>
      <c r="K67" s="1178"/>
      <c r="L67" s="1178"/>
      <c r="M67" s="1178"/>
      <c r="N67" s="1178"/>
      <c r="O67" s="1178"/>
      <c r="P67" s="1178"/>
      <c r="Q67" s="1178"/>
      <c r="R67" s="1178"/>
      <c r="S67" s="1173"/>
      <c r="T67" s="1173"/>
      <c r="U67" s="1173"/>
      <c r="V67" s="1173"/>
      <c r="W67" s="1173"/>
      <c r="X67" s="1173"/>
      <c r="Y67" s="1173"/>
      <c r="Z67" s="1173"/>
      <c r="AA67" s="1173"/>
      <c r="AB67" s="1173"/>
      <c r="AC67" s="1173"/>
      <c r="AD67" s="1173"/>
      <c r="AE67" s="1163"/>
      <c r="AF67" s="1155"/>
      <c r="AG67" s="1135"/>
    </row>
    <row r="68" spans="1:33" ht="12" customHeight="1" x14ac:dyDescent="0.2">
      <c r="A68" s="1174"/>
      <c r="B68" s="1174"/>
      <c r="C68" s="1175"/>
      <c r="D68" s="1176"/>
      <c r="E68" s="1177"/>
      <c r="F68" s="1178"/>
      <c r="G68" s="1178"/>
      <c r="H68" s="1178"/>
      <c r="I68" s="1178"/>
      <c r="J68" s="1178"/>
      <c r="K68" s="1178"/>
      <c r="L68" s="1178"/>
      <c r="M68" s="1178"/>
      <c r="N68" s="1178"/>
      <c r="O68" s="1178"/>
      <c r="P68" s="1178"/>
      <c r="Q68" s="1178"/>
      <c r="R68" s="1178"/>
      <c r="S68" s="1173"/>
      <c r="T68" s="1173"/>
      <c r="U68" s="1173"/>
      <c r="V68" s="1173"/>
      <c r="W68" s="1173"/>
      <c r="X68" s="1173"/>
      <c r="Y68" s="1173"/>
      <c r="Z68" s="1173"/>
      <c r="AA68" s="1173"/>
      <c r="AB68" s="1173"/>
      <c r="AC68" s="1173"/>
      <c r="AD68" s="1173"/>
      <c r="AE68" s="1163"/>
      <c r="AF68" s="1155"/>
      <c r="AG68" s="1140"/>
    </row>
    <row r="69" spans="1:33" s="1187" customFormat="1" ht="9" customHeight="1" x14ac:dyDescent="0.15">
      <c r="A69" s="1179"/>
      <c r="B69" s="1179"/>
      <c r="C69" s="1180"/>
      <c r="D69" s="1181"/>
      <c r="E69" s="1182"/>
      <c r="F69" s="1182"/>
      <c r="G69" s="1182"/>
      <c r="H69" s="1183"/>
      <c r="I69" s="1183"/>
      <c r="J69" s="1183"/>
      <c r="K69" s="1183"/>
      <c r="L69" s="1183"/>
      <c r="M69" s="1183"/>
      <c r="N69" s="1183"/>
      <c r="O69" s="1183"/>
      <c r="P69" s="1183"/>
      <c r="Q69" s="1183"/>
      <c r="R69" s="1183"/>
      <c r="S69" s="1184"/>
      <c r="T69" s="1184"/>
      <c r="U69" s="1184"/>
      <c r="V69" s="1184"/>
      <c r="W69" s="1184"/>
      <c r="X69" s="1184"/>
      <c r="Y69" s="1184"/>
      <c r="Z69" s="1184"/>
      <c r="AA69" s="1184"/>
      <c r="AB69" s="1184"/>
      <c r="AC69" s="1184"/>
      <c r="AD69" s="1184"/>
      <c r="AE69" s="1184"/>
      <c r="AF69" s="1185"/>
      <c r="AG69" s="1186"/>
    </row>
    <row r="70" spans="1:33" ht="13.5" customHeight="1" x14ac:dyDescent="0.2">
      <c r="A70" s="1174"/>
      <c r="B70" s="1174"/>
      <c r="C70" s="1189"/>
      <c r="D70" s="1189"/>
      <c r="E70" s="1189"/>
      <c r="F70" s="1189"/>
      <c r="G70" s="2387"/>
      <c r="H70" s="2388"/>
      <c r="I70" s="1174"/>
      <c r="J70" s="1174"/>
      <c r="K70" s="1174"/>
      <c r="L70" s="1174"/>
      <c r="M70" s="1174"/>
      <c r="N70" s="1174"/>
      <c r="O70" s="1174"/>
      <c r="P70" s="1174"/>
      <c r="Q70" s="1174"/>
      <c r="R70" s="1174"/>
      <c r="S70" s="1140"/>
      <c r="T70" s="1140"/>
      <c r="U70" s="1140"/>
      <c r="V70" s="1184"/>
      <c r="W70" s="1140"/>
      <c r="X70" s="1140"/>
      <c r="Y70" s="1140"/>
      <c r="Z70" s="2389">
        <v>44562</v>
      </c>
      <c r="AA70" s="2389"/>
      <c r="AB70" s="2389"/>
      <c r="AC70" s="2389"/>
      <c r="AD70" s="2389"/>
      <c r="AE70" s="2390"/>
      <c r="AF70" s="1190">
        <v>24</v>
      </c>
      <c r="AG70" s="1140"/>
    </row>
  </sheetData>
  <mergeCells count="9">
    <mergeCell ref="G70:H70"/>
    <mergeCell ref="Z70:AE70"/>
    <mergeCell ref="D1:H1"/>
    <mergeCell ref="B2:D2"/>
    <mergeCell ref="F5:L5"/>
    <mergeCell ref="F6:V6"/>
    <mergeCell ref="X6:AD6"/>
    <mergeCell ref="F45:V45"/>
    <mergeCell ref="X45:AD45"/>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5"/>
  </sheetPr>
  <dimension ref="A1:AG72"/>
  <sheetViews>
    <sheetView zoomScaleNormal="100" workbookViewId="0"/>
  </sheetViews>
  <sheetFormatPr defaultColWidth="8.7109375" defaultRowHeight="12.75" x14ac:dyDescent="0.2"/>
  <cols>
    <col min="1" max="1" width="1" style="1096" customWidth="1"/>
    <col min="2" max="2" width="2.5703125" style="1096" customWidth="1"/>
    <col min="3" max="3" width="3" style="1096" customWidth="1"/>
    <col min="4" max="4" width="9.7109375" style="1096" customWidth="1"/>
    <col min="5" max="5" width="0.5703125" style="1096" customWidth="1"/>
    <col min="6" max="6" width="5.7109375" style="1096" customWidth="1"/>
    <col min="7" max="7" width="0.5703125" style="1096" customWidth="1"/>
    <col min="8" max="8" width="5.7109375" style="1096" customWidth="1"/>
    <col min="9" max="9" width="0.5703125" style="1096" customWidth="1"/>
    <col min="10" max="10" width="5.7109375" style="1096" customWidth="1"/>
    <col min="11" max="11" width="0.5703125" style="1096" customWidth="1"/>
    <col min="12" max="12" width="5.5703125" style="1096" customWidth="1"/>
    <col min="13" max="13" width="0.42578125" style="1096" customWidth="1"/>
    <col min="14" max="14" width="5.7109375" style="1096" customWidth="1"/>
    <col min="15" max="15" width="0.5703125" style="1096" customWidth="1"/>
    <col min="16" max="16" width="5.7109375" style="1096" customWidth="1"/>
    <col min="17" max="17" width="0.5703125" style="1096" customWidth="1"/>
    <col min="18" max="18" width="5.7109375" style="1096" customWidth="1"/>
    <col min="19" max="19" width="0.5703125" style="1096" customWidth="1"/>
    <col min="20" max="20" width="5.7109375" style="1096" customWidth="1"/>
    <col min="21" max="21" width="0.5703125" style="1096" customWidth="1"/>
    <col min="22" max="22" width="5.7109375" style="1192" customWidth="1"/>
    <col min="23" max="23" width="0.5703125" style="1096" customWidth="1"/>
    <col min="24" max="24" width="5.5703125" style="1096" customWidth="1"/>
    <col min="25" max="25" width="0.5703125" style="1096" customWidth="1"/>
    <col min="26" max="26" width="5.7109375" style="1096" customWidth="1"/>
    <col min="27" max="27" width="0.5703125" style="1096" customWidth="1"/>
    <col min="28" max="28" width="5.7109375" style="1096" customWidth="1"/>
    <col min="29" max="29" width="0.5703125" style="1096" customWidth="1"/>
    <col min="30" max="30" width="5.7109375" style="1096" customWidth="1"/>
    <col min="31" max="31" width="0.5703125" style="1096" customWidth="1"/>
    <col min="32" max="32" width="2.5703125" style="1191" customWidth="1"/>
    <col min="33" max="33" width="1" style="1096" customWidth="1"/>
    <col min="34" max="16384" width="8.7109375" style="1096"/>
  </cols>
  <sheetData>
    <row r="1" spans="1:33" ht="13.5" customHeight="1" x14ac:dyDescent="0.2">
      <c r="A1" s="1135"/>
      <c r="B1" s="1136"/>
      <c r="C1" s="1136"/>
      <c r="D1" s="1136"/>
      <c r="E1" s="1136"/>
      <c r="F1" s="1136"/>
      <c r="G1" s="1137"/>
      <c r="H1" s="1137"/>
      <c r="I1" s="1137"/>
      <c r="J1" s="1137"/>
      <c r="K1" s="1137"/>
      <c r="L1" s="1137"/>
      <c r="M1" s="1137"/>
      <c r="N1" s="1137"/>
      <c r="O1" s="1137"/>
      <c r="P1" s="1137"/>
      <c r="Q1" s="1137"/>
      <c r="R1" s="1137"/>
      <c r="S1" s="1137"/>
      <c r="T1" s="1137"/>
      <c r="U1" s="1137"/>
      <c r="V1" s="1137"/>
      <c r="W1" s="1137"/>
      <c r="X1" s="2076" t="s">
        <v>287</v>
      </c>
      <c r="Y1" s="2076"/>
      <c r="Z1" s="2076"/>
      <c r="AA1" s="2076"/>
      <c r="AB1" s="2076"/>
      <c r="AC1" s="2076"/>
      <c r="AD1" s="2076"/>
      <c r="AE1" s="2076"/>
      <c r="AF1" s="2076"/>
      <c r="AG1" s="1135"/>
    </row>
    <row r="2" spans="1:33" ht="6" customHeight="1" x14ac:dyDescent="0.2">
      <c r="A2" s="1135"/>
      <c r="B2" s="2397"/>
      <c r="C2" s="2398"/>
      <c r="D2" s="2398"/>
      <c r="E2" s="1141"/>
      <c r="F2" s="1141"/>
      <c r="G2" s="1141"/>
      <c r="H2" s="1141"/>
      <c r="I2" s="1141"/>
      <c r="J2" s="1141"/>
      <c r="K2" s="1141"/>
      <c r="L2" s="1141"/>
      <c r="M2" s="1141"/>
      <c r="N2" s="1141"/>
      <c r="O2" s="1141"/>
      <c r="P2" s="1141"/>
      <c r="Q2" s="1141"/>
      <c r="R2" s="1141"/>
      <c r="S2" s="1141"/>
      <c r="T2" s="1141"/>
      <c r="U2" s="1141"/>
      <c r="V2" s="1141"/>
      <c r="W2" s="1141"/>
      <c r="X2" s="1141"/>
      <c r="Y2" s="1141"/>
      <c r="Z2" s="1140"/>
      <c r="AA2" s="1140"/>
      <c r="AB2" s="1140"/>
      <c r="AC2" s="1140"/>
      <c r="AD2" s="1140"/>
      <c r="AE2" s="1140"/>
      <c r="AF2" s="1140"/>
      <c r="AG2" s="1140"/>
    </row>
    <row r="3" spans="1:33" ht="12" customHeight="1" x14ac:dyDescent="0.2">
      <c r="A3" s="1135"/>
      <c r="B3" s="1193"/>
      <c r="C3" s="1140"/>
      <c r="D3" s="1140"/>
      <c r="E3" s="1140"/>
      <c r="F3" s="1140"/>
      <c r="G3" s="1140"/>
      <c r="H3" s="1140"/>
      <c r="I3" s="1140"/>
      <c r="J3" s="1140"/>
      <c r="K3" s="1140"/>
      <c r="L3" s="1140"/>
      <c r="M3" s="1140"/>
      <c r="N3" s="1140"/>
      <c r="O3" s="1140"/>
      <c r="P3" s="1140"/>
      <c r="Q3" s="1140"/>
      <c r="R3" s="1140"/>
      <c r="S3" s="1140"/>
      <c r="T3" s="1140"/>
      <c r="U3" s="1140"/>
      <c r="V3" s="1140"/>
      <c r="W3" s="1140"/>
      <c r="X3" s="1140"/>
      <c r="Y3" s="1140"/>
      <c r="Z3" s="1140"/>
      <c r="AA3" s="1140"/>
      <c r="AB3" s="1143"/>
      <c r="AC3" s="1140"/>
      <c r="AD3" s="1143"/>
      <c r="AE3" s="1140"/>
      <c r="AF3" s="1140"/>
      <c r="AG3" s="1140"/>
    </row>
    <row r="4" spans="1:33" s="1150" customFormat="1" ht="13.5" customHeight="1" x14ac:dyDescent="0.2">
      <c r="A4" s="1149"/>
      <c r="B4" s="1194"/>
      <c r="C4" s="1146"/>
      <c r="D4" s="1147"/>
      <c r="E4" s="1147"/>
      <c r="F4" s="1147"/>
      <c r="G4" s="1147"/>
      <c r="H4" s="1147"/>
      <c r="I4" s="1147"/>
      <c r="J4" s="1147"/>
      <c r="K4" s="1147"/>
      <c r="L4" s="1147"/>
      <c r="M4" s="1147"/>
      <c r="N4" s="1147"/>
      <c r="O4" s="1147"/>
      <c r="P4" s="1147"/>
      <c r="Q4" s="1147"/>
      <c r="R4" s="1148"/>
      <c r="S4" s="1148"/>
      <c r="T4" s="1148"/>
      <c r="U4" s="1148"/>
      <c r="V4" s="1148"/>
      <c r="W4" s="1148"/>
      <c r="X4" s="1148"/>
      <c r="Y4" s="1148"/>
      <c r="Z4" s="1148"/>
      <c r="AA4" s="1148"/>
      <c r="AB4" s="1148"/>
      <c r="AC4" s="1148"/>
      <c r="AD4" s="1148"/>
      <c r="AE4" s="1148"/>
      <c r="AF4" s="1140"/>
      <c r="AG4" s="1145"/>
    </row>
    <row r="5" spans="1:33" ht="3.75" customHeight="1" x14ac:dyDescent="0.2">
      <c r="A5" s="1135"/>
      <c r="B5" s="1193"/>
      <c r="C5" s="1151"/>
      <c r="D5" s="1151"/>
      <c r="E5" s="1151"/>
      <c r="F5" s="2393"/>
      <c r="G5" s="2393"/>
      <c r="H5" s="2393"/>
      <c r="I5" s="2393"/>
      <c r="J5" s="2393"/>
      <c r="K5" s="2393"/>
      <c r="L5" s="2393"/>
      <c r="M5" s="1151"/>
      <c r="N5" s="1151"/>
      <c r="O5" s="1151"/>
      <c r="P5" s="1151"/>
      <c r="Q5" s="1151"/>
      <c r="R5" s="1152"/>
      <c r="S5" s="1152"/>
      <c r="T5" s="1152"/>
      <c r="U5" s="1153"/>
      <c r="V5" s="1152"/>
      <c r="W5" s="1152"/>
      <c r="X5" s="1152"/>
      <c r="Y5" s="1152"/>
      <c r="Z5" s="1152"/>
      <c r="AA5" s="1152"/>
      <c r="AB5" s="1152"/>
      <c r="AC5" s="1152"/>
      <c r="AD5" s="1152"/>
      <c r="AE5" s="1152"/>
      <c r="AF5" s="1140"/>
      <c r="AG5" s="1140"/>
    </row>
    <row r="6" spans="1:33" ht="9.75" customHeight="1" x14ac:dyDescent="0.2">
      <c r="A6" s="1135"/>
      <c r="B6" s="1193"/>
      <c r="C6" s="1151"/>
      <c r="D6" s="1151"/>
      <c r="E6" s="1154"/>
      <c r="F6" s="2394"/>
      <c r="G6" s="2394"/>
      <c r="H6" s="2394"/>
      <c r="I6" s="2394"/>
      <c r="J6" s="2394"/>
      <c r="K6" s="2394"/>
      <c r="L6" s="2394"/>
      <c r="M6" s="2394"/>
      <c r="N6" s="2394"/>
      <c r="O6" s="2394"/>
      <c r="P6" s="2394"/>
      <c r="Q6" s="2394"/>
      <c r="R6" s="2394"/>
      <c r="S6" s="2394"/>
      <c r="T6" s="2394"/>
      <c r="U6" s="2394"/>
      <c r="V6" s="2394"/>
      <c r="W6" s="1154"/>
      <c r="X6" s="2394"/>
      <c r="Y6" s="2394"/>
      <c r="Z6" s="2394"/>
      <c r="AA6" s="2394"/>
      <c r="AB6" s="2394"/>
      <c r="AC6" s="2394"/>
      <c r="AD6" s="2394"/>
      <c r="AE6" s="1154"/>
      <c r="AF6" s="1140"/>
      <c r="AG6" s="1140"/>
    </row>
    <row r="7" spans="1:33" ht="12.75" customHeight="1" x14ac:dyDescent="0.2">
      <c r="A7" s="1135"/>
      <c r="B7" s="1193"/>
      <c r="C7" s="1151"/>
      <c r="D7" s="1151"/>
      <c r="E7" s="1154"/>
      <c r="F7" s="1154"/>
      <c r="G7" s="1154"/>
      <c r="H7" s="1154"/>
      <c r="I7" s="1154"/>
      <c r="J7" s="1154"/>
      <c r="K7" s="1154"/>
      <c r="L7" s="1154"/>
      <c r="M7" s="1154"/>
      <c r="N7" s="1154"/>
      <c r="O7" s="1154"/>
      <c r="P7" s="1154"/>
      <c r="Q7" s="1154"/>
      <c r="R7" s="1154"/>
      <c r="S7" s="1154"/>
      <c r="T7" s="1154"/>
      <c r="U7" s="1154"/>
      <c r="V7" s="1154"/>
      <c r="W7" s="1154"/>
      <c r="X7" s="1154"/>
      <c r="Y7" s="1154"/>
      <c r="Z7" s="1154"/>
      <c r="AA7" s="1154"/>
      <c r="AB7" s="1154"/>
      <c r="AC7" s="1154"/>
      <c r="AD7" s="1154"/>
      <c r="AE7" s="1154"/>
      <c r="AF7" s="1152"/>
      <c r="AG7" s="1140"/>
    </row>
    <row r="8" spans="1:33" s="1172" customFormat="1" ht="13.5" hidden="1" customHeight="1" x14ac:dyDescent="0.2">
      <c r="A8" s="1171"/>
      <c r="B8" s="1195"/>
      <c r="C8" s="2396"/>
      <c r="D8" s="2396"/>
      <c r="E8" s="1196"/>
      <c r="F8" s="1196"/>
      <c r="G8" s="1196"/>
      <c r="H8" s="1196"/>
      <c r="I8" s="1196"/>
      <c r="J8" s="1196"/>
      <c r="K8" s="1196"/>
      <c r="L8" s="1196"/>
      <c r="M8" s="1196"/>
      <c r="N8" s="1196"/>
      <c r="O8" s="1196"/>
      <c r="P8" s="1196"/>
      <c r="Q8" s="1196"/>
      <c r="R8" s="1196"/>
      <c r="S8" s="1196"/>
      <c r="T8" s="1196"/>
      <c r="U8" s="1196"/>
      <c r="V8" s="1196"/>
      <c r="W8" s="1196"/>
      <c r="X8" s="1196"/>
      <c r="Y8" s="1196"/>
      <c r="Z8" s="1196"/>
      <c r="AA8" s="1196"/>
      <c r="AB8" s="1196"/>
      <c r="AC8" s="1196"/>
      <c r="AD8" s="1196"/>
      <c r="AE8" s="1196"/>
      <c r="AF8" s="1197"/>
      <c r="AG8" s="1167"/>
    </row>
    <row r="9" spans="1:33" s="1172" customFormat="1" ht="6" hidden="1" customHeight="1" x14ac:dyDescent="0.2">
      <c r="A9" s="1171"/>
      <c r="B9" s="1195"/>
      <c r="C9" s="1168"/>
      <c r="D9" s="1168"/>
      <c r="E9" s="1198"/>
      <c r="F9" s="1198"/>
      <c r="G9" s="1198"/>
      <c r="H9" s="1198"/>
      <c r="I9" s="1198"/>
      <c r="J9" s="1198"/>
      <c r="K9" s="1198"/>
      <c r="L9" s="1198"/>
      <c r="M9" s="1198"/>
      <c r="N9" s="1198"/>
      <c r="O9" s="1198"/>
      <c r="P9" s="1198"/>
      <c r="Q9" s="1198"/>
      <c r="R9" s="1198"/>
      <c r="S9" s="1198"/>
      <c r="T9" s="1198"/>
      <c r="U9" s="1198"/>
      <c r="V9" s="1198"/>
      <c r="W9" s="1198"/>
      <c r="X9" s="1198"/>
      <c r="Y9" s="1198"/>
      <c r="Z9" s="1198"/>
      <c r="AA9" s="1198"/>
      <c r="AB9" s="1198"/>
      <c r="AC9" s="1198"/>
      <c r="AD9" s="1198"/>
      <c r="AE9" s="1198"/>
      <c r="AF9" s="1197"/>
      <c r="AG9" s="1167"/>
    </row>
    <row r="10" spans="1:33" s="1161" customFormat="1" ht="15" customHeight="1" x14ac:dyDescent="0.2">
      <c r="A10" s="1160"/>
      <c r="B10" s="1199"/>
      <c r="C10" s="1157"/>
      <c r="D10" s="1158"/>
      <c r="E10" s="1153"/>
      <c r="F10" s="1153"/>
      <c r="G10" s="1153"/>
      <c r="H10" s="1153"/>
      <c r="I10" s="1153"/>
      <c r="J10" s="1153"/>
      <c r="K10" s="1153"/>
      <c r="L10" s="1153"/>
      <c r="M10" s="1153"/>
      <c r="N10" s="1153"/>
      <c r="O10" s="1153"/>
      <c r="P10" s="1153"/>
      <c r="Q10" s="1153"/>
      <c r="R10" s="1153"/>
      <c r="S10" s="1153"/>
      <c r="T10" s="1153"/>
      <c r="U10" s="1153"/>
      <c r="V10" s="1153"/>
      <c r="W10" s="1153"/>
      <c r="X10" s="1153"/>
      <c r="Y10" s="1153"/>
      <c r="Z10" s="1153"/>
      <c r="AA10" s="1153"/>
      <c r="AB10" s="1153"/>
      <c r="AC10" s="1153"/>
      <c r="AD10" s="1153"/>
      <c r="AE10" s="1153"/>
      <c r="AF10" s="1200"/>
      <c r="AG10" s="1156"/>
    </row>
    <row r="11" spans="1:33" ht="12" customHeight="1" x14ac:dyDescent="0.2">
      <c r="A11" s="1135"/>
      <c r="B11" s="1193"/>
      <c r="C11" s="59"/>
      <c r="D11" s="1162"/>
      <c r="E11" s="1163"/>
      <c r="F11" s="1163"/>
      <c r="G11" s="1163"/>
      <c r="H11" s="1163"/>
      <c r="I11" s="1163"/>
      <c r="J11" s="1163"/>
      <c r="K11" s="1163"/>
      <c r="L11" s="1163"/>
      <c r="M11" s="1163"/>
      <c r="N11" s="1163"/>
      <c r="O11" s="1163"/>
      <c r="P11" s="1163"/>
      <c r="Q11" s="1163"/>
      <c r="R11" s="1163"/>
      <c r="S11" s="1163"/>
      <c r="T11" s="1163"/>
      <c r="U11" s="1163"/>
      <c r="V11" s="1163"/>
      <c r="W11" s="1163"/>
      <c r="X11" s="1163"/>
      <c r="Y11" s="1163"/>
      <c r="Z11" s="1163"/>
      <c r="AA11" s="1163"/>
      <c r="AB11" s="1164"/>
      <c r="AC11" s="1163"/>
      <c r="AD11" s="1164"/>
      <c r="AE11" s="1163"/>
      <c r="AF11" s="1152"/>
      <c r="AG11" s="1140"/>
    </row>
    <row r="12" spans="1:33" ht="12" customHeight="1" x14ac:dyDescent="0.2">
      <c r="A12" s="1135"/>
      <c r="B12" s="1193"/>
      <c r="C12" s="59"/>
      <c r="D12" s="1162"/>
      <c r="E12" s="1163"/>
      <c r="F12" s="1163"/>
      <c r="G12" s="1163"/>
      <c r="H12" s="1163"/>
      <c r="I12" s="1163"/>
      <c r="J12" s="1163"/>
      <c r="K12" s="1163"/>
      <c r="L12" s="1163"/>
      <c r="M12" s="1163"/>
      <c r="N12" s="1163"/>
      <c r="O12" s="1163"/>
      <c r="P12" s="1163"/>
      <c r="Q12" s="1163"/>
      <c r="R12" s="1163"/>
      <c r="S12" s="1163"/>
      <c r="T12" s="1163"/>
      <c r="U12" s="1163"/>
      <c r="V12" s="1163"/>
      <c r="W12" s="1163"/>
      <c r="X12" s="1163"/>
      <c r="Y12" s="1163"/>
      <c r="Z12" s="1163"/>
      <c r="AA12" s="1163"/>
      <c r="AB12" s="1164"/>
      <c r="AC12" s="1163"/>
      <c r="AD12" s="1164"/>
      <c r="AE12" s="1163"/>
      <c r="AF12" s="1152"/>
      <c r="AG12" s="1140"/>
    </row>
    <row r="13" spans="1:33" ht="12" customHeight="1" x14ac:dyDescent="0.2">
      <c r="A13" s="1135"/>
      <c r="B13" s="1193"/>
      <c r="C13" s="59"/>
      <c r="D13" s="1162"/>
      <c r="E13" s="1163"/>
      <c r="F13" s="1163"/>
      <c r="G13" s="1163"/>
      <c r="H13" s="1163"/>
      <c r="I13" s="1163"/>
      <c r="J13" s="1163"/>
      <c r="K13" s="1163"/>
      <c r="L13" s="1163"/>
      <c r="M13" s="1163"/>
      <c r="N13" s="1163"/>
      <c r="O13" s="1163"/>
      <c r="P13" s="1163"/>
      <c r="Q13" s="1163"/>
      <c r="R13" s="1163"/>
      <c r="S13" s="1163"/>
      <c r="T13" s="1163"/>
      <c r="U13" s="1163"/>
      <c r="V13" s="1163"/>
      <c r="W13" s="1163"/>
      <c r="X13" s="1163"/>
      <c r="Y13" s="1163"/>
      <c r="Z13" s="1163"/>
      <c r="AA13" s="1163"/>
      <c r="AB13" s="1164"/>
      <c r="AC13" s="1163"/>
      <c r="AD13" s="1164"/>
      <c r="AE13" s="1163"/>
      <c r="AF13" s="1152"/>
      <c r="AG13" s="1140"/>
    </row>
    <row r="14" spans="1:33" ht="12" customHeight="1" x14ac:dyDescent="0.2">
      <c r="A14" s="1135"/>
      <c r="B14" s="1193"/>
      <c r="C14" s="59"/>
      <c r="D14" s="1162"/>
      <c r="E14" s="1163"/>
      <c r="F14" s="1163"/>
      <c r="G14" s="1163"/>
      <c r="H14" s="1163"/>
      <c r="I14" s="1163"/>
      <c r="J14" s="1163"/>
      <c r="K14" s="1163"/>
      <c r="L14" s="1163"/>
      <c r="M14" s="1163"/>
      <c r="N14" s="1163"/>
      <c r="O14" s="1163"/>
      <c r="P14" s="1163"/>
      <c r="Q14" s="1163"/>
      <c r="R14" s="1163"/>
      <c r="S14" s="1163"/>
      <c r="T14" s="1163"/>
      <c r="U14" s="1163"/>
      <c r="V14" s="1163"/>
      <c r="W14" s="1163"/>
      <c r="X14" s="1163"/>
      <c r="Y14" s="1163"/>
      <c r="Z14" s="1163"/>
      <c r="AA14" s="1163"/>
      <c r="AB14" s="1164"/>
      <c r="AC14" s="1163"/>
      <c r="AD14" s="1164"/>
      <c r="AE14" s="1163"/>
      <c r="AF14" s="1152"/>
      <c r="AG14" s="1140"/>
    </row>
    <row r="15" spans="1:33" ht="12" customHeight="1" x14ac:dyDescent="0.2">
      <c r="A15" s="1135"/>
      <c r="B15" s="1193"/>
      <c r="C15" s="59"/>
      <c r="D15" s="1162"/>
      <c r="E15" s="1163"/>
      <c r="F15" s="1163"/>
      <c r="G15" s="1163"/>
      <c r="H15" s="1163"/>
      <c r="I15" s="1163"/>
      <c r="J15" s="1163"/>
      <c r="K15" s="1163"/>
      <c r="L15" s="1163"/>
      <c r="M15" s="1163"/>
      <c r="N15" s="1163"/>
      <c r="O15" s="1163"/>
      <c r="P15" s="1163"/>
      <c r="Q15" s="1163"/>
      <c r="R15" s="1163"/>
      <c r="S15" s="1163"/>
      <c r="T15" s="1163"/>
      <c r="U15" s="1163"/>
      <c r="V15" s="1163"/>
      <c r="W15" s="1163"/>
      <c r="X15" s="1163"/>
      <c r="Y15" s="1163"/>
      <c r="Z15" s="1163"/>
      <c r="AA15" s="1163"/>
      <c r="AB15" s="1164"/>
      <c r="AC15" s="1163"/>
      <c r="AD15" s="1164"/>
      <c r="AE15" s="1163"/>
      <c r="AF15" s="1152"/>
      <c r="AG15" s="1140"/>
    </row>
    <row r="16" spans="1:33" ht="12" customHeight="1" x14ac:dyDescent="0.2">
      <c r="A16" s="1135"/>
      <c r="B16" s="1193"/>
      <c r="C16" s="59"/>
      <c r="D16" s="1162"/>
      <c r="E16" s="1163"/>
      <c r="F16" s="1163"/>
      <c r="G16" s="1163"/>
      <c r="H16" s="1163"/>
      <c r="I16" s="1163"/>
      <c r="J16" s="1163"/>
      <c r="K16" s="1163"/>
      <c r="L16" s="1163"/>
      <c r="M16" s="1163"/>
      <c r="N16" s="1163"/>
      <c r="O16" s="1163"/>
      <c r="P16" s="1163"/>
      <c r="Q16" s="1163"/>
      <c r="R16" s="1163"/>
      <c r="S16" s="1163"/>
      <c r="T16" s="1163"/>
      <c r="U16" s="1163"/>
      <c r="V16" s="1163"/>
      <c r="W16" s="1163"/>
      <c r="X16" s="1163"/>
      <c r="Y16" s="1163"/>
      <c r="Z16" s="1163"/>
      <c r="AA16" s="1163"/>
      <c r="AB16" s="1164"/>
      <c r="AC16" s="1163"/>
      <c r="AD16" s="1164"/>
      <c r="AE16" s="1163"/>
      <c r="AF16" s="1152"/>
      <c r="AG16" s="1140"/>
    </row>
    <row r="17" spans="1:33" ht="12" customHeight="1" x14ac:dyDescent="0.2">
      <c r="A17" s="1135"/>
      <c r="B17" s="1193"/>
      <c r="C17" s="59"/>
      <c r="D17" s="1162"/>
      <c r="E17" s="1163"/>
      <c r="F17" s="1163"/>
      <c r="G17" s="1163"/>
      <c r="H17" s="1163"/>
      <c r="I17" s="1163"/>
      <c r="J17" s="1163"/>
      <c r="K17" s="1163"/>
      <c r="L17" s="1163"/>
      <c r="M17" s="1163"/>
      <c r="N17" s="1163"/>
      <c r="O17" s="1163"/>
      <c r="P17" s="1163"/>
      <c r="Q17" s="1163"/>
      <c r="R17" s="1163"/>
      <c r="S17" s="1163"/>
      <c r="T17" s="1163"/>
      <c r="U17" s="1163"/>
      <c r="V17" s="1163"/>
      <c r="W17" s="1163"/>
      <c r="X17" s="1163"/>
      <c r="Y17" s="1163"/>
      <c r="Z17" s="1163"/>
      <c r="AA17" s="1163"/>
      <c r="AB17" s="1164"/>
      <c r="AC17" s="1163"/>
      <c r="AD17" s="1164"/>
      <c r="AE17" s="1163"/>
      <c r="AF17" s="1152"/>
      <c r="AG17" s="1140"/>
    </row>
    <row r="18" spans="1:33" ht="12" customHeight="1" x14ac:dyDescent="0.2">
      <c r="A18" s="1135"/>
      <c r="B18" s="1193"/>
      <c r="C18" s="59"/>
      <c r="D18" s="1162"/>
      <c r="E18" s="1163"/>
      <c r="F18" s="1163"/>
      <c r="G18" s="1163"/>
      <c r="H18" s="1163"/>
      <c r="I18" s="1163"/>
      <c r="J18" s="1163"/>
      <c r="K18" s="1163"/>
      <c r="L18" s="1163"/>
      <c r="M18" s="1163"/>
      <c r="N18" s="1163"/>
      <c r="O18" s="1163"/>
      <c r="P18" s="1163"/>
      <c r="Q18" s="1163"/>
      <c r="R18" s="1163"/>
      <c r="S18" s="1163"/>
      <c r="T18" s="1163"/>
      <c r="U18" s="1163"/>
      <c r="V18" s="1163"/>
      <c r="W18" s="1163"/>
      <c r="X18" s="1163"/>
      <c r="Y18" s="1163"/>
      <c r="Z18" s="1163"/>
      <c r="AA18" s="1163"/>
      <c r="AB18" s="1164"/>
      <c r="AC18" s="1163"/>
      <c r="AD18" s="1164"/>
      <c r="AE18" s="1163"/>
      <c r="AF18" s="1152"/>
      <c r="AG18" s="1140"/>
    </row>
    <row r="19" spans="1:33" ht="12" customHeight="1" x14ac:dyDescent="0.2">
      <c r="A19" s="1135"/>
      <c r="B19" s="1193"/>
      <c r="C19" s="59"/>
      <c r="D19" s="1162"/>
      <c r="E19" s="1163"/>
      <c r="F19" s="1163"/>
      <c r="G19" s="1163"/>
      <c r="H19" s="1163"/>
      <c r="I19" s="1163"/>
      <c r="J19" s="1163"/>
      <c r="K19" s="1163"/>
      <c r="L19" s="1163"/>
      <c r="M19" s="1163"/>
      <c r="N19" s="1163"/>
      <c r="O19" s="1163"/>
      <c r="P19" s="1163"/>
      <c r="Q19" s="1163"/>
      <c r="R19" s="1163"/>
      <c r="S19" s="1163"/>
      <c r="T19" s="1163"/>
      <c r="U19" s="1163"/>
      <c r="V19" s="1163"/>
      <c r="W19" s="1163"/>
      <c r="X19" s="1163"/>
      <c r="Y19" s="1163"/>
      <c r="Z19" s="1163"/>
      <c r="AA19" s="1163"/>
      <c r="AB19" s="1164"/>
      <c r="AC19" s="1163"/>
      <c r="AD19" s="1164"/>
      <c r="AE19" s="1163"/>
      <c r="AF19" s="1152"/>
      <c r="AG19" s="1140"/>
    </row>
    <row r="20" spans="1:33" ht="12" customHeight="1" x14ac:dyDescent="0.2">
      <c r="A20" s="1135"/>
      <c r="B20" s="1193"/>
      <c r="C20" s="59"/>
      <c r="D20" s="1162"/>
      <c r="E20" s="1163"/>
      <c r="F20" s="1163"/>
      <c r="G20" s="1163"/>
      <c r="H20" s="1163"/>
      <c r="I20" s="1163"/>
      <c r="J20" s="1163"/>
      <c r="K20" s="1163"/>
      <c r="L20" s="1163"/>
      <c r="M20" s="1163"/>
      <c r="N20" s="1163"/>
      <c r="O20" s="1163"/>
      <c r="P20" s="1163"/>
      <c r="Q20" s="1163"/>
      <c r="R20" s="1163"/>
      <c r="S20" s="1163"/>
      <c r="T20" s="1163"/>
      <c r="U20" s="1163"/>
      <c r="V20" s="1163"/>
      <c r="W20" s="1163"/>
      <c r="X20" s="1163"/>
      <c r="Y20" s="1163"/>
      <c r="Z20" s="1163"/>
      <c r="AA20" s="1163"/>
      <c r="AB20" s="1164"/>
      <c r="AC20" s="1163"/>
      <c r="AD20" s="1164"/>
      <c r="AE20" s="1163"/>
      <c r="AF20" s="1152"/>
      <c r="AG20" s="1140"/>
    </row>
    <row r="21" spans="1:33" ht="12" customHeight="1" x14ac:dyDescent="0.2">
      <c r="A21" s="1135"/>
      <c r="B21" s="1193"/>
      <c r="C21" s="59"/>
      <c r="D21" s="1162"/>
      <c r="E21" s="1163"/>
      <c r="F21" s="1163"/>
      <c r="G21" s="1163"/>
      <c r="H21" s="1163"/>
      <c r="I21" s="1163"/>
      <c r="J21" s="1163"/>
      <c r="K21" s="1163"/>
      <c r="L21" s="1163"/>
      <c r="M21" s="1163"/>
      <c r="N21" s="1163"/>
      <c r="O21" s="1163"/>
      <c r="P21" s="1163"/>
      <c r="Q21" s="1163"/>
      <c r="R21" s="1163"/>
      <c r="S21" s="1163"/>
      <c r="T21" s="1163"/>
      <c r="U21" s="1163"/>
      <c r="V21" s="1163"/>
      <c r="W21" s="1163"/>
      <c r="X21" s="1163"/>
      <c r="Y21" s="1163"/>
      <c r="Z21" s="1163"/>
      <c r="AA21" s="1163"/>
      <c r="AB21" s="1164"/>
      <c r="AC21" s="1163"/>
      <c r="AD21" s="1164"/>
      <c r="AE21" s="1163"/>
      <c r="AF21" s="1152"/>
      <c r="AG21" s="1140"/>
    </row>
    <row r="22" spans="1:33" ht="12" customHeight="1" x14ac:dyDescent="0.2">
      <c r="A22" s="1135"/>
      <c r="B22" s="1193"/>
      <c r="C22" s="59"/>
      <c r="D22" s="1162"/>
      <c r="E22" s="1163"/>
      <c r="F22" s="1163"/>
      <c r="G22" s="1163"/>
      <c r="H22" s="1163"/>
      <c r="I22" s="1163"/>
      <c r="J22" s="1163"/>
      <c r="K22" s="1163"/>
      <c r="L22" s="1163"/>
      <c r="M22" s="1163"/>
      <c r="N22" s="1163"/>
      <c r="O22" s="1163"/>
      <c r="P22" s="1163"/>
      <c r="Q22" s="1163"/>
      <c r="R22" s="1163"/>
      <c r="S22" s="1163"/>
      <c r="T22" s="1163"/>
      <c r="U22" s="1163"/>
      <c r="V22" s="1163"/>
      <c r="W22" s="1163"/>
      <c r="X22" s="1163"/>
      <c r="Y22" s="1163"/>
      <c r="Z22" s="1163"/>
      <c r="AA22" s="1163"/>
      <c r="AB22" s="1164"/>
      <c r="AC22" s="1163"/>
      <c r="AD22" s="1164"/>
      <c r="AE22" s="1163"/>
      <c r="AF22" s="1152"/>
      <c r="AG22" s="1140"/>
    </row>
    <row r="23" spans="1:33" ht="12" customHeight="1" x14ac:dyDescent="0.2">
      <c r="A23" s="1135"/>
      <c r="B23" s="1193"/>
      <c r="C23" s="59"/>
      <c r="D23" s="1162"/>
      <c r="E23" s="1163"/>
      <c r="F23" s="1163"/>
      <c r="G23" s="1163"/>
      <c r="H23" s="1163"/>
      <c r="I23" s="1163"/>
      <c r="J23" s="1163"/>
      <c r="K23" s="1163"/>
      <c r="L23" s="1163"/>
      <c r="M23" s="1163"/>
      <c r="N23" s="1163"/>
      <c r="O23" s="1163"/>
      <c r="P23" s="1163"/>
      <c r="Q23" s="1163"/>
      <c r="R23" s="1163"/>
      <c r="S23" s="1163"/>
      <c r="T23" s="1163"/>
      <c r="U23" s="1163"/>
      <c r="V23" s="1163"/>
      <c r="W23" s="1163"/>
      <c r="X23" s="1163"/>
      <c r="Y23" s="1163"/>
      <c r="Z23" s="1163"/>
      <c r="AA23" s="1163"/>
      <c r="AB23" s="1164"/>
      <c r="AC23" s="1163"/>
      <c r="AD23" s="1164"/>
      <c r="AE23" s="1163"/>
      <c r="AF23" s="1152"/>
      <c r="AG23" s="1140"/>
    </row>
    <row r="24" spans="1:33" ht="12" customHeight="1" x14ac:dyDescent="0.2">
      <c r="A24" s="1135"/>
      <c r="B24" s="1193"/>
      <c r="C24" s="59"/>
      <c r="D24" s="1162"/>
      <c r="E24" s="1163"/>
      <c r="F24" s="1163"/>
      <c r="G24" s="1163"/>
      <c r="H24" s="1163"/>
      <c r="I24" s="1163"/>
      <c r="J24" s="1163"/>
      <c r="K24" s="1163"/>
      <c r="L24" s="1163"/>
      <c r="M24" s="1163"/>
      <c r="N24" s="1163"/>
      <c r="O24" s="1163"/>
      <c r="P24" s="1163"/>
      <c r="Q24" s="1163"/>
      <c r="R24" s="1163"/>
      <c r="S24" s="1163"/>
      <c r="T24" s="1163"/>
      <c r="U24" s="1163"/>
      <c r="V24" s="1163"/>
      <c r="W24" s="1163"/>
      <c r="X24" s="1163"/>
      <c r="Y24" s="1163"/>
      <c r="Z24" s="1163"/>
      <c r="AA24" s="1163"/>
      <c r="AB24" s="1164"/>
      <c r="AC24" s="1163"/>
      <c r="AD24" s="1164"/>
      <c r="AE24" s="1163"/>
      <c r="AF24" s="1152"/>
      <c r="AG24" s="1140"/>
    </row>
    <row r="25" spans="1:33" ht="12" customHeight="1" x14ac:dyDescent="0.2">
      <c r="A25" s="1135"/>
      <c r="B25" s="1193"/>
      <c r="C25" s="59"/>
      <c r="D25" s="1162"/>
      <c r="E25" s="1163"/>
      <c r="F25" s="1163"/>
      <c r="G25" s="1163"/>
      <c r="H25" s="1163"/>
      <c r="I25" s="1163"/>
      <c r="J25" s="1163"/>
      <c r="K25" s="1163"/>
      <c r="L25" s="1163"/>
      <c r="M25" s="1163"/>
      <c r="N25" s="1163"/>
      <c r="O25" s="1163"/>
      <c r="P25" s="1163"/>
      <c r="Q25" s="1163"/>
      <c r="R25" s="1163"/>
      <c r="S25" s="1163"/>
      <c r="T25" s="1163"/>
      <c r="U25" s="1163"/>
      <c r="V25" s="1163"/>
      <c r="W25" s="1163"/>
      <c r="X25" s="1163"/>
      <c r="Y25" s="1163"/>
      <c r="Z25" s="1163"/>
      <c r="AA25" s="1163"/>
      <c r="AB25" s="1164"/>
      <c r="AC25" s="1163"/>
      <c r="AD25" s="1164"/>
      <c r="AE25" s="1163"/>
      <c r="AF25" s="1152"/>
      <c r="AG25" s="1140"/>
    </row>
    <row r="26" spans="1:33" ht="12" customHeight="1" x14ac:dyDescent="0.2">
      <c r="A26" s="1135"/>
      <c r="B26" s="1193"/>
      <c r="C26" s="59"/>
      <c r="D26" s="1162"/>
      <c r="E26" s="1163"/>
      <c r="F26" s="1163"/>
      <c r="G26" s="1163"/>
      <c r="H26" s="1163"/>
      <c r="I26" s="1163"/>
      <c r="J26" s="1163"/>
      <c r="K26" s="1163"/>
      <c r="L26" s="1163"/>
      <c r="M26" s="1163"/>
      <c r="N26" s="1163"/>
      <c r="O26" s="1163"/>
      <c r="P26" s="1163"/>
      <c r="Q26" s="1163"/>
      <c r="R26" s="1163"/>
      <c r="S26" s="1163"/>
      <c r="T26" s="1163"/>
      <c r="U26" s="1163"/>
      <c r="V26" s="1163"/>
      <c r="W26" s="1163"/>
      <c r="X26" s="1163"/>
      <c r="Y26" s="1163"/>
      <c r="Z26" s="1163"/>
      <c r="AA26" s="1163"/>
      <c r="AB26" s="1164"/>
      <c r="AC26" s="1163"/>
      <c r="AD26" s="1164"/>
      <c r="AE26" s="1163"/>
      <c r="AF26" s="1152"/>
      <c r="AG26" s="1140"/>
    </row>
    <row r="27" spans="1:33" ht="12" customHeight="1" x14ac:dyDescent="0.2">
      <c r="A27" s="1135"/>
      <c r="B27" s="1193"/>
      <c r="C27" s="59"/>
      <c r="D27" s="1162"/>
      <c r="E27" s="1163"/>
      <c r="F27" s="1163"/>
      <c r="G27" s="1163"/>
      <c r="H27" s="1163"/>
      <c r="I27" s="1163"/>
      <c r="J27" s="1163"/>
      <c r="K27" s="1163"/>
      <c r="L27" s="1163"/>
      <c r="M27" s="1163"/>
      <c r="N27" s="1163"/>
      <c r="O27" s="1163"/>
      <c r="P27" s="1163"/>
      <c r="Q27" s="1163"/>
      <c r="R27" s="1163"/>
      <c r="S27" s="1163"/>
      <c r="T27" s="1163"/>
      <c r="U27" s="1163"/>
      <c r="V27" s="1163"/>
      <c r="W27" s="1163"/>
      <c r="X27" s="1163"/>
      <c r="Y27" s="1163"/>
      <c r="Z27" s="1163"/>
      <c r="AA27" s="1163"/>
      <c r="AB27" s="1164"/>
      <c r="AC27" s="1163"/>
      <c r="AD27" s="1164"/>
      <c r="AE27" s="1163"/>
      <c r="AF27" s="1152"/>
      <c r="AG27" s="1140"/>
    </row>
    <row r="28" spans="1:33" ht="12" customHeight="1" x14ac:dyDescent="0.2">
      <c r="A28" s="1135"/>
      <c r="B28" s="1193"/>
      <c r="C28" s="59"/>
      <c r="D28" s="1162"/>
      <c r="E28" s="1163"/>
      <c r="F28" s="1163"/>
      <c r="G28" s="1163"/>
      <c r="H28" s="1163"/>
      <c r="I28" s="1163"/>
      <c r="J28" s="1163"/>
      <c r="K28" s="1163"/>
      <c r="L28" s="1163"/>
      <c r="M28" s="1163"/>
      <c r="N28" s="1163"/>
      <c r="O28" s="1163"/>
      <c r="P28" s="1163"/>
      <c r="Q28" s="1163"/>
      <c r="R28" s="1163"/>
      <c r="S28" s="1163"/>
      <c r="T28" s="1163"/>
      <c r="U28" s="1163"/>
      <c r="V28" s="1163"/>
      <c r="W28" s="1163"/>
      <c r="X28" s="1163"/>
      <c r="Y28" s="1163"/>
      <c r="Z28" s="1163"/>
      <c r="AA28" s="1163"/>
      <c r="AB28" s="1164"/>
      <c r="AC28" s="1163"/>
      <c r="AD28" s="1164"/>
      <c r="AE28" s="1163"/>
      <c r="AF28" s="1152"/>
      <c r="AG28" s="1140"/>
    </row>
    <row r="29" spans="1:33" ht="12" customHeight="1" x14ac:dyDescent="0.2">
      <c r="A29" s="1135"/>
      <c r="B29" s="1193"/>
      <c r="C29" s="59"/>
      <c r="D29" s="1162"/>
      <c r="E29" s="1163"/>
      <c r="F29" s="1163"/>
      <c r="G29" s="1163"/>
      <c r="H29" s="1163"/>
      <c r="I29" s="1163"/>
      <c r="J29" s="1163"/>
      <c r="K29" s="1163"/>
      <c r="L29" s="1163"/>
      <c r="M29" s="1163"/>
      <c r="N29" s="1163"/>
      <c r="O29" s="1163"/>
      <c r="P29" s="1163"/>
      <c r="Q29" s="1163"/>
      <c r="R29" s="1163"/>
      <c r="S29" s="1163"/>
      <c r="T29" s="1163"/>
      <c r="U29" s="1163"/>
      <c r="V29" s="1163"/>
      <c r="W29" s="1163"/>
      <c r="X29" s="1163"/>
      <c r="Y29" s="1163"/>
      <c r="Z29" s="1163"/>
      <c r="AA29" s="1163"/>
      <c r="AB29" s="1164"/>
      <c r="AC29" s="1163"/>
      <c r="AD29" s="1164"/>
      <c r="AE29" s="1163"/>
      <c r="AF29" s="1152"/>
      <c r="AG29" s="1140"/>
    </row>
    <row r="30" spans="1:33" ht="12" customHeight="1" x14ac:dyDescent="0.2">
      <c r="A30" s="1135"/>
      <c r="B30" s="1193"/>
      <c r="C30" s="59"/>
      <c r="D30" s="1162"/>
      <c r="E30" s="1163"/>
      <c r="F30" s="1163"/>
      <c r="G30" s="1163"/>
      <c r="H30" s="1163"/>
      <c r="I30" s="1163"/>
      <c r="J30" s="1163"/>
      <c r="K30" s="1163"/>
      <c r="L30" s="1163"/>
      <c r="M30" s="1163"/>
      <c r="N30" s="1163"/>
      <c r="O30" s="1163"/>
      <c r="P30" s="1163"/>
      <c r="Q30" s="1163"/>
      <c r="R30" s="1163"/>
      <c r="S30" s="1163"/>
      <c r="T30" s="1163"/>
      <c r="U30" s="1163"/>
      <c r="V30" s="1163"/>
      <c r="W30" s="1163"/>
      <c r="X30" s="1163"/>
      <c r="Y30" s="1163"/>
      <c r="Z30" s="1163"/>
      <c r="AA30" s="1163"/>
      <c r="AB30" s="1164"/>
      <c r="AC30" s="1163"/>
      <c r="AD30" s="1164"/>
      <c r="AE30" s="1163"/>
      <c r="AF30" s="1152"/>
      <c r="AG30" s="1140"/>
    </row>
    <row r="31" spans="1:33" x14ac:dyDescent="0.2">
      <c r="A31" s="1135"/>
      <c r="B31" s="1193"/>
      <c r="C31" s="59"/>
      <c r="D31" s="1162"/>
      <c r="E31" s="1162"/>
      <c r="F31" s="1162"/>
      <c r="G31" s="1162"/>
      <c r="H31" s="1162"/>
      <c r="I31" s="1162"/>
      <c r="J31" s="1162"/>
      <c r="K31" s="1162"/>
      <c r="L31" s="1162"/>
      <c r="M31" s="1162"/>
      <c r="N31" s="1162"/>
      <c r="O31" s="1162"/>
      <c r="P31" s="1162"/>
      <c r="Q31" s="1162"/>
      <c r="R31" s="11"/>
      <c r="S31" s="11"/>
      <c r="T31" s="11"/>
      <c r="U31" s="11"/>
      <c r="V31" s="18"/>
      <c r="W31" s="11"/>
      <c r="X31" s="11"/>
      <c r="Y31" s="11"/>
      <c r="Z31" s="11"/>
      <c r="AA31" s="11"/>
      <c r="AB31" s="11"/>
      <c r="AC31" s="11"/>
      <c r="AD31" s="11"/>
      <c r="AE31" s="11"/>
      <c r="AF31" s="1152"/>
      <c r="AG31" s="1140"/>
    </row>
    <row r="32" spans="1:33" x14ac:dyDescent="0.2">
      <c r="A32" s="1135"/>
      <c r="B32" s="1193"/>
      <c r="C32" s="53"/>
      <c r="D32" s="1162"/>
      <c r="E32" s="1162"/>
      <c r="F32" s="1162"/>
      <c r="G32" s="1162"/>
      <c r="H32" s="1162"/>
      <c r="I32" s="1162"/>
      <c r="J32" s="1162"/>
      <c r="K32" s="1162"/>
      <c r="L32" s="1162"/>
      <c r="M32" s="1162"/>
      <c r="N32" s="1162"/>
      <c r="O32" s="1162"/>
      <c r="P32" s="1162"/>
      <c r="Q32" s="1162"/>
      <c r="R32" s="11"/>
      <c r="S32" s="11"/>
      <c r="T32" s="11"/>
      <c r="U32" s="11"/>
      <c r="V32" s="18"/>
      <c r="W32" s="11"/>
      <c r="X32" s="11"/>
      <c r="Y32" s="11"/>
      <c r="Z32" s="11"/>
      <c r="AA32" s="11"/>
      <c r="AB32" s="11"/>
      <c r="AC32" s="11"/>
      <c r="AD32" s="11"/>
      <c r="AE32" s="11"/>
      <c r="AF32" s="1152"/>
      <c r="AG32" s="1140"/>
    </row>
    <row r="33" spans="1:33" x14ac:dyDescent="0.2">
      <c r="A33" s="1135"/>
      <c r="B33" s="1193"/>
      <c r="C33" s="1165"/>
      <c r="D33" s="1165"/>
      <c r="E33" s="1165"/>
      <c r="F33" s="1165"/>
      <c r="G33" s="1165"/>
      <c r="H33" s="1165"/>
      <c r="I33" s="1165"/>
      <c r="J33" s="1162"/>
      <c r="K33" s="1162"/>
      <c r="L33" s="1162"/>
      <c r="M33" s="1162"/>
      <c r="N33" s="1162"/>
      <c r="O33" s="1162"/>
      <c r="P33" s="1162"/>
      <c r="Q33" s="1162"/>
      <c r="R33" s="11"/>
      <c r="S33" s="11"/>
      <c r="T33" s="11"/>
      <c r="U33" s="11"/>
      <c r="V33" s="18"/>
      <c r="W33" s="11"/>
      <c r="X33" s="11"/>
      <c r="Y33" s="11"/>
      <c r="Z33" s="11"/>
      <c r="AA33" s="11"/>
      <c r="AB33" s="11"/>
      <c r="AC33" s="11"/>
      <c r="AD33" s="11"/>
      <c r="AE33" s="11"/>
      <c r="AF33" s="1152"/>
      <c r="AG33" s="1140"/>
    </row>
    <row r="34" spans="1:33" ht="12.75" customHeight="1" x14ac:dyDescent="0.2">
      <c r="A34" s="1135"/>
      <c r="B34" s="1193"/>
      <c r="C34" s="59"/>
      <c r="D34" s="1162"/>
      <c r="E34" s="1162"/>
      <c r="F34" s="1162"/>
      <c r="G34" s="1162"/>
      <c r="H34" s="1162"/>
      <c r="I34" s="1162"/>
      <c r="J34" s="1162"/>
      <c r="K34" s="1162"/>
      <c r="L34" s="1162"/>
      <c r="M34" s="1162"/>
      <c r="N34" s="1162"/>
      <c r="O34" s="1162"/>
      <c r="P34" s="1162"/>
      <c r="Q34" s="1162"/>
      <c r="R34" s="11"/>
      <c r="S34" s="11"/>
      <c r="T34" s="11"/>
      <c r="U34" s="11"/>
      <c r="V34" s="18"/>
      <c r="W34" s="11"/>
      <c r="X34" s="11"/>
      <c r="Y34" s="11"/>
      <c r="Z34" s="11"/>
      <c r="AA34" s="11"/>
      <c r="AB34" s="11"/>
      <c r="AC34" s="11"/>
      <c r="AD34" s="11"/>
      <c r="AE34" s="11"/>
      <c r="AF34" s="1152"/>
      <c r="AG34" s="1140"/>
    </row>
    <row r="35" spans="1:33" ht="12.75" customHeight="1" x14ac:dyDescent="0.2">
      <c r="A35" s="1135"/>
      <c r="B35" s="1193"/>
      <c r="C35" s="59"/>
      <c r="D35" s="1162"/>
      <c r="E35" s="1162"/>
      <c r="F35" s="1162"/>
      <c r="G35" s="1162"/>
      <c r="H35" s="1162"/>
      <c r="I35" s="1162"/>
      <c r="J35" s="1162"/>
      <c r="K35" s="1162"/>
      <c r="L35" s="1162"/>
      <c r="M35" s="1162"/>
      <c r="N35" s="1162"/>
      <c r="O35" s="1162"/>
      <c r="P35" s="1162"/>
      <c r="Q35" s="1162"/>
      <c r="R35" s="11"/>
      <c r="S35" s="11"/>
      <c r="T35" s="11"/>
      <c r="U35" s="11"/>
      <c r="V35" s="18"/>
      <c r="W35" s="11"/>
      <c r="X35" s="11"/>
      <c r="Y35" s="11"/>
      <c r="Z35" s="11"/>
      <c r="AA35" s="11"/>
      <c r="AB35" s="11"/>
      <c r="AC35" s="11"/>
      <c r="AD35" s="11"/>
      <c r="AE35" s="11"/>
      <c r="AF35" s="1152"/>
      <c r="AG35" s="1140"/>
    </row>
    <row r="36" spans="1:33" ht="15.75" customHeight="1" x14ac:dyDescent="0.2">
      <c r="A36" s="1135"/>
      <c r="B36" s="1193"/>
      <c r="C36" s="59"/>
      <c r="D36" s="1162"/>
      <c r="E36" s="1162"/>
      <c r="F36" s="1162"/>
      <c r="G36" s="1162"/>
      <c r="H36" s="1162"/>
      <c r="I36" s="1162"/>
      <c r="J36" s="1162"/>
      <c r="K36" s="1162"/>
      <c r="L36" s="1162"/>
      <c r="M36" s="1162"/>
      <c r="N36" s="1162"/>
      <c r="O36" s="1162"/>
      <c r="P36" s="1162"/>
      <c r="Q36" s="1162"/>
      <c r="R36" s="11"/>
      <c r="S36" s="11"/>
      <c r="T36" s="11"/>
      <c r="U36" s="11"/>
      <c r="V36" s="18"/>
      <c r="W36" s="11"/>
      <c r="X36" s="11"/>
      <c r="Y36" s="11"/>
      <c r="Z36" s="11"/>
      <c r="AA36" s="11"/>
      <c r="AB36" s="11"/>
      <c r="AC36" s="11"/>
      <c r="AD36" s="11"/>
      <c r="AE36" s="11"/>
      <c r="AF36" s="1152"/>
      <c r="AG36" s="1140"/>
    </row>
    <row r="37" spans="1:33" ht="20.25" customHeight="1" x14ac:dyDescent="0.2">
      <c r="A37" s="1135"/>
      <c r="B37" s="1193"/>
      <c r="C37" s="59"/>
      <c r="D37" s="1162"/>
      <c r="E37" s="1162"/>
      <c r="F37" s="1162"/>
      <c r="G37" s="1162"/>
      <c r="H37" s="1162"/>
      <c r="I37" s="1162"/>
      <c r="J37" s="1162"/>
      <c r="K37" s="1162"/>
      <c r="L37" s="1162"/>
      <c r="M37" s="1162"/>
      <c r="N37" s="1162"/>
      <c r="O37" s="1162"/>
      <c r="P37" s="1162"/>
      <c r="Q37" s="1162"/>
      <c r="R37" s="11"/>
      <c r="S37" s="11"/>
      <c r="T37" s="11"/>
      <c r="U37" s="11"/>
      <c r="V37" s="18"/>
      <c r="W37" s="11"/>
      <c r="X37" s="11"/>
      <c r="Y37" s="11"/>
      <c r="Z37" s="11"/>
      <c r="AA37" s="11"/>
      <c r="AB37" s="11"/>
      <c r="AC37" s="11"/>
      <c r="AD37" s="11"/>
      <c r="AE37" s="11"/>
      <c r="AF37" s="1152"/>
      <c r="AG37" s="1140"/>
    </row>
    <row r="38" spans="1:33" ht="15.75" customHeight="1" x14ac:dyDescent="0.2">
      <c r="A38" s="1135"/>
      <c r="B38" s="1193"/>
      <c r="C38" s="59"/>
      <c r="D38" s="1162"/>
      <c r="E38" s="1162"/>
      <c r="F38" s="1162"/>
      <c r="G38" s="1162"/>
      <c r="H38" s="1162"/>
      <c r="I38" s="1162"/>
      <c r="J38" s="1162"/>
      <c r="K38" s="1162"/>
      <c r="L38" s="1162"/>
      <c r="M38" s="1162"/>
      <c r="N38" s="1162"/>
      <c r="O38" s="1162"/>
      <c r="P38" s="1162"/>
      <c r="Q38" s="1162"/>
      <c r="R38" s="11"/>
      <c r="S38" s="11"/>
      <c r="T38" s="11"/>
      <c r="U38" s="11"/>
      <c r="V38" s="18"/>
      <c r="W38" s="11"/>
      <c r="X38" s="11"/>
      <c r="Y38" s="11"/>
      <c r="Z38" s="11"/>
      <c r="AA38" s="11"/>
      <c r="AB38" s="11"/>
      <c r="AC38" s="11"/>
      <c r="AD38" s="11"/>
      <c r="AE38" s="11"/>
      <c r="AF38" s="1152"/>
      <c r="AG38" s="1140"/>
    </row>
    <row r="39" spans="1:33" ht="12.75" customHeight="1" x14ac:dyDescent="0.2">
      <c r="A39" s="1135"/>
      <c r="B39" s="1193"/>
      <c r="C39" s="59"/>
      <c r="D39" s="1162"/>
      <c r="E39" s="1162"/>
      <c r="F39" s="1162"/>
      <c r="G39" s="1162"/>
      <c r="H39" s="1162"/>
      <c r="I39" s="1162"/>
      <c r="J39" s="1162"/>
      <c r="K39" s="1162"/>
      <c r="L39" s="1162"/>
      <c r="M39" s="1162"/>
      <c r="N39" s="1162"/>
      <c r="O39" s="1162"/>
      <c r="P39" s="1162"/>
      <c r="Q39" s="1162"/>
      <c r="R39" s="11"/>
      <c r="S39" s="11"/>
      <c r="T39" s="11"/>
      <c r="U39" s="11"/>
      <c r="V39" s="18"/>
      <c r="W39" s="11"/>
      <c r="X39" s="11"/>
      <c r="Y39" s="11"/>
      <c r="Z39" s="11"/>
      <c r="AA39" s="11"/>
      <c r="AB39" s="11"/>
      <c r="AC39" s="11"/>
      <c r="AD39" s="11"/>
      <c r="AE39" s="11"/>
      <c r="AF39" s="1152"/>
      <c r="AG39" s="1140"/>
    </row>
    <row r="40" spans="1:33" ht="12" customHeight="1" x14ac:dyDescent="0.2">
      <c r="A40" s="1135"/>
      <c r="B40" s="1193"/>
      <c r="C40" s="59"/>
      <c r="D40" s="1162"/>
      <c r="E40" s="1162"/>
      <c r="F40" s="1162"/>
      <c r="G40" s="1162"/>
      <c r="H40" s="1162"/>
      <c r="I40" s="1162"/>
      <c r="J40" s="1162"/>
      <c r="K40" s="1162"/>
      <c r="L40" s="1162"/>
      <c r="M40" s="1162"/>
      <c r="N40" s="1162"/>
      <c r="O40" s="1162"/>
      <c r="P40" s="1162"/>
      <c r="Q40" s="1162"/>
      <c r="R40" s="11"/>
      <c r="S40" s="11"/>
      <c r="T40" s="11"/>
      <c r="U40" s="11"/>
      <c r="V40" s="18"/>
      <c r="W40" s="11"/>
      <c r="X40" s="11"/>
      <c r="Y40" s="11"/>
      <c r="Z40" s="11"/>
      <c r="AA40" s="11"/>
      <c r="AB40" s="11"/>
      <c r="AC40" s="11"/>
      <c r="AD40" s="11"/>
      <c r="AE40" s="11"/>
      <c r="AF40" s="1152"/>
      <c r="AG40" s="1140"/>
    </row>
    <row r="41" spans="1:33" ht="12.75" customHeight="1" x14ac:dyDescent="0.2">
      <c r="A41" s="1135"/>
      <c r="B41" s="1193"/>
      <c r="C41" s="59"/>
      <c r="D41" s="1162"/>
      <c r="E41" s="1162"/>
      <c r="F41" s="1162"/>
      <c r="G41" s="1162"/>
      <c r="H41" s="1162"/>
      <c r="I41" s="1162"/>
      <c r="J41" s="1162"/>
      <c r="K41" s="1162"/>
      <c r="L41" s="1162"/>
      <c r="M41" s="1162"/>
      <c r="N41" s="1162"/>
      <c r="O41" s="1162"/>
      <c r="P41" s="1162"/>
      <c r="Q41" s="1162"/>
      <c r="R41" s="11"/>
      <c r="S41" s="11"/>
      <c r="T41" s="11"/>
      <c r="U41" s="11"/>
      <c r="V41" s="18"/>
      <c r="W41" s="11"/>
      <c r="X41" s="11"/>
      <c r="Y41" s="11"/>
      <c r="Z41" s="11"/>
      <c r="AA41" s="11"/>
      <c r="AB41" s="11"/>
      <c r="AC41" s="11"/>
      <c r="AD41" s="11"/>
      <c r="AE41" s="11"/>
      <c r="AF41" s="1152"/>
      <c r="AG41" s="1140"/>
    </row>
    <row r="42" spans="1:33" ht="12.75" customHeight="1" x14ac:dyDescent="0.2">
      <c r="A42" s="1135"/>
      <c r="B42" s="1193"/>
      <c r="C42" s="59"/>
      <c r="D42" s="1162"/>
      <c r="E42" s="1162"/>
      <c r="F42" s="1162"/>
      <c r="G42" s="1162"/>
      <c r="H42" s="1162"/>
      <c r="I42" s="1162"/>
      <c r="J42" s="1162"/>
      <c r="K42" s="1162"/>
      <c r="L42" s="1162"/>
      <c r="M42" s="1162"/>
      <c r="N42" s="1162"/>
      <c r="O42" s="1162"/>
      <c r="P42" s="1162"/>
      <c r="Q42" s="1162"/>
      <c r="R42" s="11"/>
      <c r="S42" s="11"/>
      <c r="T42" s="11"/>
      <c r="U42" s="11"/>
      <c r="V42" s="18"/>
      <c r="W42" s="11"/>
      <c r="X42" s="11"/>
      <c r="Y42" s="11"/>
      <c r="Z42" s="11"/>
      <c r="AA42" s="11"/>
      <c r="AB42" s="11"/>
      <c r="AC42" s="11"/>
      <c r="AD42" s="11"/>
      <c r="AE42" s="11"/>
      <c r="AF42" s="1152"/>
      <c r="AG42" s="1140"/>
    </row>
    <row r="43" spans="1:33" ht="9" customHeight="1" x14ac:dyDescent="0.2">
      <c r="A43" s="1135"/>
      <c r="B43" s="1193"/>
      <c r="C43" s="59"/>
      <c r="D43" s="1162"/>
      <c r="E43" s="1162"/>
      <c r="F43" s="1162"/>
      <c r="G43" s="1162"/>
      <c r="H43" s="1162"/>
      <c r="I43" s="1162"/>
      <c r="J43" s="1162"/>
      <c r="K43" s="1162"/>
      <c r="L43" s="1162"/>
      <c r="M43" s="1162"/>
      <c r="N43" s="1162"/>
      <c r="O43" s="1162"/>
      <c r="P43" s="1162"/>
      <c r="Q43" s="1162"/>
      <c r="R43" s="11"/>
      <c r="S43" s="11"/>
      <c r="T43" s="11"/>
      <c r="U43" s="11"/>
      <c r="V43" s="18"/>
      <c r="W43" s="11"/>
      <c r="X43" s="11"/>
      <c r="Y43" s="11"/>
      <c r="Z43" s="11"/>
      <c r="AA43" s="11"/>
      <c r="AB43" s="11"/>
      <c r="AC43" s="11"/>
      <c r="AD43" s="11"/>
      <c r="AE43" s="11"/>
      <c r="AF43" s="1152"/>
      <c r="AG43" s="1140"/>
    </row>
    <row r="44" spans="1:33" ht="19.5" customHeight="1" x14ac:dyDescent="0.2">
      <c r="A44" s="1135"/>
      <c r="B44" s="1193"/>
      <c r="C44" s="1140"/>
      <c r="D44" s="1140"/>
      <c r="E44" s="1140"/>
      <c r="F44" s="1140"/>
      <c r="G44" s="1140"/>
      <c r="H44" s="1140"/>
      <c r="I44" s="1140"/>
      <c r="J44" s="1140"/>
      <c r="K44" s="1140"/>
      <c r="L44" s="1140"/>
      <c r="M44" s="1140"/>
      <c r="N44" s="1140"/>
      <c r="O44" s="1140"/>
      <c r="P44" s="1140"/>
      <c r="Q44" s="1140"/>
      <c r="R44" s="1166"/>
      <c r="S44" s="1166"/>
      <c r="T44" s="1140"/>
      <c r="U44" s="1140"/>
      <c r="V44" s="1140"/>
      <c r="W44" s="1140"/>
      <c r="X44" s="1140"/>
      <c r="Y44" s="1140"/>
      <c r="Z44" s="1140"/>
      <c r="AA44" s="1140"/>
      <c r="AB44" s="1143"/>
      <c r="AC44" s="1140"/>
      <c r="AD44" s="1143"/>
      <c r="AE44" s="1140"/>
      <c r="AF44" s="1152"/>
      <c r="AG44" s="1140"/>
    </row>
    <row r="45" spans="1:33" ht="13.5" customHeight="1" x14ac:dyDescent="0.2">
      <c r="A45" s="1135"/>
      <c r="B45" s="1193"/>
      <c r="C45" s="1146"/>
      <c r="D45" s="1147"/>
      <c r="E45" s="1147"/>
      <c r="F45" s="1147"/>
      <c r="G45" s="1147"/>
      <c r="H45" s="1147"/>
      <c r="I45" s="1147"/>
      <c r="J45" s="1147"/>
      <c r="K45" s="1147"/>
      <c r="L45" s="1147"/>
      <c r="M45" s="1147"/>
      <c r="N45" s="1147"/>
      <c r="O45" s="1147"/>
      <c r="P45" s="1147"/>
      <c r="Q45" s="1147"/>
      <c r="R45" s="1148"/>
      <c r="S45" s="1148"/>
      <c r="T45" s="1148"/>
      <c r="U45" s="1148"/>
      <c r="V45" s="1148"/>
      <c r="W45" s="1148"/>
      <c r="X45" s="1148"/>
      <c r="Y45" s="1148"/>
      <c r="Z45" s="1148"/>
      <c r="AA45" s="1148"/>
      <c r="AB45" s="1148"/>
      <c r="AC45" s="1148"/>
      <c r="AD45" s="1148"/>
      <c r="AE45" s="1148"/>
      <c r="AF45" s="1152"/>
      <c r="AG45" s="1140"/>
    </row>
    <row r="46" spans="1:33" ht="3.75" customHeight="1" x14ac:dyDescent="0.2">
      <c r="A46" s="1135"/>
      <c r="B46" s="1193"/>
      <c r="C46" s="1151"/>
      <c r="D46" s="1151"/>
      <c r="E46" s="1151"/>
      <c r="F46" s="1151"/>
      <c r="G46" s="1151"/>
      <c r="H46" s="1151"/>
      <c r="I46" s="1151"/>
      <c r="J46" s="1151"/>
      <c r="K46" s="1151"/>
      <c r="L46" s="1151"/>
      <c r="M46" s="1151"/>
      <c r="N46" s="1151"/>
      <c r="O46" s="1151"/>
      <c r="P46" s="1151"/>
      <c r="Q46" s="1151"/>
      <c r="R46" s="1152"/>
      <c r="S46" s="1152"/>
      <c r="T46" s="1152"/>
      <c r="U46" s="1152"/>
      <c r="V46" s="1152"/>
      <c r="W46" s="1152"/>
      <c r="X46" s="1152"/>
      <c r="Y46" s="1152"/>
      <c r="Z46" s="1152"/>
      <c r="AA46" s="1152"/>
      <c r="AB46" s="1152"/>
      <c r="AC46" s="1152"/>
      <c r="AD46" s="1152"/>
      <c r="AE46" s="1152"/>
      <c r="AF46" s="1152"/>
      <c r="AG46" s="1140"/>
    </row>
    <row r="47" spans="1:33" ht="11.25" customHeight="1" x14ac:dyDescent="0.2">
      <c r="A47" s="1135"/>
      <c r="B47" s="1193"/>
      <c r="C47" s="1151"/>
      <c r="D47" s="1151"/>
      <c r="E47" s="1154"/>
      <c r="F47" s="2394"/>
      <c r="G47" s="2394"/>
      <c r="H47" s="2394"/>
      <c r="I47" s="2394"/>
      <c r="J47" s="2394"/>
      <c r="K47" s="2394"/>
      <c r="L47" s="2394"/>
      <c r="M47" s="2394"/>
      <c r="N47" s="2394"/>
      <c r="O47" s="2394"/>
      <c r="P47" s="2394"/>
      <c r="Q47" s="2394"/>
      <c r="R47" s="2394"/>
      <c r="S47" s="2394"/>
      <c r="T47" s="2394"/>
      <c r="U47" s="2394"/>
      <c r="V47" s="2394"/>
      <c r="W47" s="1154"/>
      <c r="X47" s="2394"/>
      <c r="Y47" s="2394"/>
      <c r="Z47" s="2394"/>
      <c r="AA47" s="2394"/>
      <c r="AB47" s="2394"/>
      <c r="AC47" s="2394"/>
      <c r="AD47" s="2394"/>
      <c r="AE47" s="1154"/>
      <c r="AF47" s="1140"/>
      <c r="AG47" s="1140"/>
    </row>
    <row r="48" spans="1:33" ht="12.75" customHeight="1" x14ac:dyDescent="0.2">
      <c r="A48" s="1135"/>
      <c r="B48" s="1193"/>
      <c r="C48" s="1151"/>
      <c r="D48" s="1151"/>
      <c r="E48" s="1154"/>
      <c r="F48" s="1154"/>
      <c r="G48" s="1154"/>
      <c r="H48" s="1154"/>
      <c r="I48" s="1154"/>
      <c r="J48" s="1154"/>
      <c r="K48" s="1154"/>
      <c r="L48" s="1154"/>
      <c r="M48" s="1154"/>
      <c r="N48" s="1154"/>
      <c r="O48" s="1154"/>
      <c r="P48" s="1154"/>
      <c r="Q48" s="1154"/>
      <c r="R48" s="1154"/>
      <c r="S48" s="1154"/>
      <c r="T48" s="1154"/>
      <c r="U48" s="1154"/>
      <c r="V48" s="1154"/>
      <c r="W48" s="1154"/>
      <c r="X48" s="1154"/>
      <c r="Y48" s="1154"/>
      <c r="Z48" s="1154"/>
      <c r="AA48" s="1154"/>
      <c r="AB48" s="1154"/>
      <c r="AC48" s="1154"/>
      <c r="AD48" s="1154"/>
      <c r="AE48" s="1154"/>
      <c r="AF48" s="1152"/>
      <c r="AG48" s="1140"/>
    </row>
    <row r="49" spans="1:33" ht="6" customHeight="1" x14ac:dyDescent="0.2">
      <c r="A49" s="1135"/>
      <c r="B49" s="1193"/>
      <c r="C49" s="1151"/>
      <c r="D49" s="1151"/>
      <c r="E49" s="1154"/>
      <c r="F49" s="1154"/>
      <c r="G49" s="1154"/>
      <c r="H49" s="1154"/>
      <c r="I49" s="1154"/>
      <c r="J49" s="1154"/>
      <c r="K49" s="1154"/>
      <c r="L49" s="1154"/>
      <c r="M49" s="1154"/>
      <c r="N49" s="1154"/>
      <c r="O49" s="1154"/>
      <c r="P49" s="1154"/>
      <c r="Q49" s="1154"/>
      <c r="R49" s="1154"/>
      <c r="S49" s="1154"/>
      <c r="T49" s="1154"/>
      <c r="U49" s="1154"/>
      <c r="V49" s="1154"/>
      <c r="W49" s="1154"/>
      <c r="X49" s="1154"/>
      <c r="Y49" s="1154"/>
      <c r="Z49" s="1154"/>
      <c r="AA49" s="1154"/>
      <c r="AB49" s="1154"/>
      <c r="AC49" s="1154"/>
      <c r="AD49" s="1154"/>
      <c r="AE49" s="1154"/>
      <c r="AF49" s="1152"/>
      <c r="AG49" s="1140"/>
    </row>
    <row r="50" spans="1:33" s="1172" customFormat="1" ht="12" customHeight="1" x14ac:dyDescent="0.2">
      <c r="A50" s="1171"/>
      <c r="B50" s="1195"/>
      <c r="C50" s="1168"/>
      <c r="D50" s="1165"/>
      <c r="E50" s="1169"/>
      <c r="F50" s="1169"/>
      <c r="G50" s="1169"/>
      <c r="H50" s="1169"/>
      <c r="I50" s="1169"/>
      <c r="J50" s="1169"/>
      <c r="K50" s="1169"/>
      <c r="L50" s="1169"/>
      <c r="M50" s="1169"/>
      <c r="N50" s="1169"/>
      <c r="O50" s="1169"/>
      <c r="P50" s="1169"/>
      <c r="Q50" s="1169"/>
      <c r="R50" s="1169"/>
      <c r="S50" s="1169"/>
      <c r="T50" s="1169"/>
      <c r="U50" s="1169"/>
      <c r="V50" s="1169"/>
      <c r="W50" s="1169"/>
      <c r="X50" s="1169"/>
      <c r="Y50" s="1169"/>
      <c r="Z50" s="1169"/>
      <c r="AA50" s="1169"/>
      <c r="AB50" s="1169"/>
      <c r="AC50" s="1169"/>
      <c r="AD50" s="1169"/>
      <c r="AE50" s="1169"/>
      <c r="AF50" s="1197"/>
      <c r="AG50" s="1167"/>
    </row>
    <row r="51" spans="1:33" ht="12" customHeight="1" x14ac:dyDescent="0.2">
      <c r="A51" s="1135"/>
      <c r="B51" s="1193"/>
      <c r="C51" s="59"/>
      <c r="D51" s="1162"/>
      <c r="E51" s="1163"/>
      <c r="F51" s="1173"/>
      <c r="G51" s="1173"/>
      <c r="H51" s="1173"/>
      <c r="I51" s="1173"/>
      <c r="J51" s="1173"/>
      <c r="K51" s="1173"/>
      <c r="L51" s="1173"/>
      <c r="M51" s="1173"/>
      <c r="N51" s="1173"/>
      <c r="O51" s="1173"/>
      <c r="P51" s="1173"/>
      <c r="Q51" s="1173"/>
      <c r="R51" s="1173"/>
      <c r="S51" s="1173"/>
      <c r="T51" s="1173"/>
      <c r="U51" s="1173"/>
      <c r="V51" s="1173"/>
      <c r="W51" s="1173"/>
      <c r="X51" s="1173"/>
      <c r="Y51" s="1173"/>
      <c r="Z51" s="1173"/>
      <c r="AA51" s="1173"/>
      <c r="AB51" s="1173"/>
      <c r="AC51" s="1173"/>
      <c r="AD51" s="1173"/>
      <c r="AE51" s="1163"/>
      <c r="AF51" s="1152"/>
      <c r="AG51" s="1140"/>
    </row>
    <row r="52" spans="1:33" ht="12" customHeight="1" x14ac:dyDescent="0.2">
      <c r="A52" s="1135"/>
      <c r="B52" s="1193"/>
      <c r="C52" s="59"/>
      <c r="D52" s="1162"/>
      <c r="E52" s="1163"/>
      <c r="F52" s="1173"/>
      <c r="G52" s="1173"/>
      <c r="H52" s="1173"/>
      <c r="I52" s="1173"/>
      <c r="J52" s="1173"/>
      <c r="K52" s="1173"/>
      <c r="L52" s="1173"/>
      <c r="M52" s="1173"/>
      <c r="N52" s="1173"/>
      <c r="O52" s="1173"/>
      <c r="P52" s="1173"/>
      <c r="Q52" s="1173"/>
      <c r="R52" s="1173"/>
      <c r="S52" s="1173"/>
      <c r="T52" s="1173"/>
      <c r="U52" s="1173"/>
      <c r="V52" s="1173"/>
      <c r="W52" s="1173"/>
      <c r="X52" s="1173"/>
      <c r="Y52" s="1173"/>
      <c r="Z52" s="1173"/>
      <c r="AA52" s="1173"/>
      <c r="AB52" s="1173"/>
      <c r="AC52" s="1173"/>
      <c r="AD52" s="1173"/>
      <c r="AE52" s="1163"/>
      <c r="AF52" s="1152"/>
      <c r="AG52" s="1140"/>
    </row>
    <row r="53" spans="1:33" ht="12" customHeight="1" x14ac:dyDescent="0.2">
      <c r="A53" s="1135"/>
      <c r="B53" s="1193"/>
      <c r="C53" s="59"/>
      <c r="D53" s="1162"/>
      <c r="E53" s="1163"/>
      <c r="F53" s="1173"/>
      <c r="G53" s="1173"/>
      <c r="H53" s="1173"/>
      <c r="I53" s="1173"/>
      <c r="J53" s="1173"/>
      <c r="K53" s="1173"/>
      <c r="L53" s="1173"/>
      <c r="M53" s="1173"/>
      <c r="N53" s="1173"/>
      <c r="O53" s="1173"/>
      <c r="P53" s="1173"/>
      <c r="Q53" s="1173"/>
      <c r="R53" s="1173"/>
      <c r="S53" s="1173"/>
      <c r="T53" s="1173"/>
      <c r="U53" s="1173"/>
      <c r="V53" s="1173"/>
      <c r="W53" s="1173"/>
      <c r="X53" s="1173"/>
      <c r="Y53" s="1173"/>
      <c r="Z53" s="1173"/>
      <c r="AA53" s="1173"/>
      <c r="AB53" s="1173"/>
      <c r="AC53" s="1173"/>
      <c r="AD53" s="1173"/>
      <c r="AE53" s="1163"/>
      <c r="AF53" s="1152"/>
      <c r="AG53" s="1140"/>
    </row>
    <row r="54" spans="1:33" ht="12" customHeight="1" x14ac:dyDescent="0.2">
      <c r="A54" s="1135"/>
      <c r="B54" s="1193"/>
      <c r="C54" s="59"/>
      <c r="D54" s="1162"/>
      <c r="E54" s="1163"/>
      <c r="F54" s="1173"/>
      <c r="G54" s="1173"/>
      <c r="H54" s="1173"/>
      <c r="I54" s="1173"/>
      <c r="J54" s="1173"/>
      <c r="K54" s="1173"/>
      <c r="L54" s="1173"/>
      <c r="M54" s="1173"/>
      <c r="N54" s="1173"/>
      <c r="O54" s="1173"/>
      <c r="P54" s="1173"/>
      <c r="Q54" s="1173"/>
      <c r="R54" s="1173"/>
      <c r="S54" s="1173"/>
      <c r="T54" s="1173"/>
      <c r="U54" s="1173"/>
      <c r="V54" s="1173"/>
      <c r="W54" s="1173"/>
      <c r="X54" s="1173"/>
      <c r="Y54" s="1173"/>
      <c r="Z54" s="1173"/>
      <c r="AA54" s="1173"/>
      <c r="AB54" s="1173"/>
      <c r="AC54" s="1173"/>
      <c r="AD54" s="1173"/>
      <c r="AE54" s="1163"/>
      <c r="AF54" s="1152"/>
      <c r="AG54" s="1140"/>
    </row>
    <row r="55" spans="1:33" ht="12" customHeight="1" x14ac:dyDescent="0.2">
      <c r="A55" s="1135"/>
      <c r="B55" s="1193"/>
      <c r="C55" s="59"/>
      <c r="D55" s="1162"/>
      <c r="E55" s="1163"/>
      <c r="F55" s="1173"/>
      <c r="G55" s="1173"/>
      <c r="H55" s="1173"/>
      <c r="I55" s="1173"/>
      <c r="J55" s="1173"/>
      <c r="K55" s="1173"/>
      <c r="L55" s="1173"/>
      <c r="M55" s="1173"/>
      <c r="N55" s="1173"/>
      <c r="O55" s="1173"/>
      <c r="P55" s="1173"/>
      <c r="Q55" s="1173"/>
      <c r="R55" s="1173"/>
      <c r="S55" s="1173"/>
      <c r="T55" s="1173"/>
      <c r="U55" s="1173"/>
      <c r="V55" s="1173"/>
      <c r="W55" s="1173"/>
      <c r="X55" s="1173"/>
      <c r="Y55" s="1173"/>
      <c r="Z55" s="1173"/>
      <c r="AA55" s="1173"/>
      <c r="AB55" s="1173"/>
      <c r="AC55" s="1173"/>
      <c r="AD55" s="1173"/>
      <c r="AE55" s="1163"/>
      <c r="AF55" s="1152"/>
      <c r="AG55" s="1140"/>
    </row>
    <row r="56" spans="1:33" ht="12" customHeight="1" x14ac:dyDescent="0.2">
      <c r="A56" s="1135"/>
      <c r="B56" s="1193"/>
      <c r="C56" s="59"/>
      <c r="D56" s="1162"/>
      <c r="E56" s="1163"/>
      <c r="F56" s="1173"/>
      <c r="G56" s="1173"/>
      <c r="H56" s="1173"/>
      <c r="I56" s="1173"/>
      <c r="J56" s="1173"/>
      <c r="K56" s="1173"/>
      <c r="L56" s="1173"/>
      <c r="M56" s="1173"/>
      <c r="N56" s="1173"/>
      <c r="O56" s="1173"/>
      <c r="P56" s="1173"/>
      <c r="Q56" s="1173"/>
      <c r="R56" s="1173"/>
      <c r="S56" s="1173"/>
      <c r="T56" s="1173"/>
      <c r="U56" s="1173"/>
      <c r="V56" s="1173"/>
      <c r="W56" s="1173"/>
      <c r="X56" s="1173"/>
      <c r="Y56" s="1173"/>
      <c r="Z56" s="1173"/>
      <c r="AA56" s="1173"/>
      <c r="AB56" s="1173"/>
      <c r="AC56" s="1173"/>
      <c r="AD56" s="1173"/>
      <c r="AE56" s="1163"/>
      <c r="AF56" s="1152"/>
      <c r="AG56" s="1140"/>
    </row>
    <row r="57" spans="1:33" ht="12" customHeight="1" x14ac:dyDescent="0.2">
      <c r="A57" s="1135"/>
      <c r="B57" s="1193"/>
      <c r="C57" s="59"/>
      <c r="D57" s="1162"/>
      <c r="E57" s="1163"/>
      <c r="F57" s="1173"/>
      <c r="G57" s="1173"/>
      <c r="H57" s="1173"/>
      <c r="I57" s="1173"/>
      <c r="J57" s="1173"/>
      <c r="K57" s="1173"/>
      <c r="L57" s="1173"/>
      <c r="M57" s="1173"/>
      <c r="N57" s="1173"/>
      <c r="O57" s="1173"/>
      <c r="P57" s="1173"/>
      <c r="Q57" s="1173"/>
      <c r="R57" s="1173"/>
      <c r="S57" s="1173"/>
      <c r="T57" s="1173"/>
      <c r="U57" s="1173"/>
      <c r="V57" s="1173"/>
      <c r="W57" s="1173"/>
      <c r="X57" s="1173"/>
      <c r="Y57" s="1173"/>
      <c r="Z57" s="1173"/>
      <c r="AA57" s="1173"/>
      <c r="AB57" s="1173"/>
      <c r="AC57" s="1173"/>
      <c r="AD57" s="1173"/>
      <c r="AE57" s="1163"/>
      <c r="AF57" s="1152"/>
      <c r="AG57" s="1140"/>
    </row>
    <row r="58" spans="1:33" ht="12" customHeight="1" x14ac:dyDescent="0.2">
      <c r="A58" s="1135"/>
      <c r="B58" s="1193"/>
      <c r="C58" s="59"/>
      <c r="D58" s="1162"/>
      <c r="E58" s="1163"/>
      <c r="F58" s="1173"/>
      <c r="G58" s="1173"/>
      <c r="H58" s="1173"/>
      <c r="I58" s="1173"/>
      <c r="J58" s="1173"/>
      <c r="K58" s="1173"/>
      <c r="L58" s="1173"/>
      <c r="M58" s="1173"/>
      <c r="N58" s="1173"/>
      <c r="O58" s="1173"/>
      <c r="P58" s="1173"/>
      <c r="Q58" s="1173"/>
      <c r="R58" s="1173"/>
      <c r="S58" s="1173"/>
      <c r="T58" s="1173"/>
      <c r="U58" s="1173"/>
      <c r="V58" s="1173"/>
      <c r="W58" s="1173"/>
      <c r="X58" s="1173"/>
      <c r="Y58" s="1173"/>
      <c r="Z58" s="1173"/>
      <c r="AA58" s="1173"/>
      <c r="AB58" s="1173"/>
      <c r="AC58" s="1173"/>
      <c r="AD58" s="1173"/>
      <c r="AE58" s="1163"/>
      <c r="AF58" s="1152"/>
      <c r="AG58" s="1140"/>
    </row>
    <row r="59" spans="1:33" ht="12" customHeight="1" x14ac:dyDescent="0.2">
      <c r="A59" s="1135"/>
      <c r="B59" s="1193"/>
      <c r="C59" s="59"/>
      <c r="D59" s="1162"/>
      <c r="E59" s="1163"/>
      <c r="F59" s="1173"/>
      <c r="G59" s="1173"/>
      <c r="H59" s="1173"/>
      <c r="I59" s="1173"/>
      <c r="J59" s="1173"/>
      <c r="K59" s="1173"/>
      <c r="L59" s="1173"/>
      <c r="M59" s="1173"/>
      <c r="N59" s="1173"/>
      <c r="O59" s="1173"/>
      <c r="P59" s="1173"/>
      <c r="Q59" s="1173"/>
      <c r="R59" s="1173"/>
      <c r="S59" s="1173"/>
      <c r="T59" s="1173"/>
      <c r="U59" s="1173"/>
      <c r="V59" s="1173"/>
      <c r="W59" s="1173"/>
      <c r="X59" s="1173"/>
      <c r="Y59" s="1173"/>
      <c r="Z59" s="1173"/>
      <c r="AA59" s="1173"/>
      <c r="AB59" s="1173"/>
      <c r="AC59" s="1173"/>
      <c r="AD59" s="1173"/>
      <c r="AE59" s="1163"/>
      <c r="AF59" s="1152"/>
      <c r="AG59" s="1140"/>
    </row>
    <row r="60" spans="1:33" ht="12" customHeight="1" x14ac:dyDescent="0.2">
      <c r="A60" s="1135"/>
      <c r="B60" s="1193"/>
      <c r="C60" s="59"/>
      <c r="D60" s="1162"/>
      <c r="E60" s="1163"/>
      <c r="F60" s="1173"/>
      <c r="G60" s="1173"/>
      <c r="H60" s="1173"/>
      <c r="I60" s="1173"/>
      <c r="J60" s="1173"/>
      <c r="K60" s="1173"/>
      <c r="L60" s="1173"/>
      <c r="M60" s="1173"/>
      <c r="N60" s="1173"/>
      <c r="O60" s="1173"/>
      <c r="P60" s="1173"/>
      <c r="Q60" s="1173"/>
      <c r="R60" s="1173"/>
      <c r="S60" s="1173"/>
      <c r="T60" s="1173"/>
      <c r="U60" s="1173"/>
      <c r="V60" s="1173"/>
      <c r="W60" s="1173"/>
      <c r="X60" s="1173"/>
      <c r="Y60" s="1173"/>
      <c r="Z60" s="1173"/>
      <c r="AA60" s="1173"/>
      <c r="AB60" s="1173"/>
      <c r="AC60" s="1173"/>
      <c r="AD60" s="1173"/>
      <c r="AE60" s="1163"/>
      <c r="AF60" s="1152"/>
      <c r="AG60" s="1140"/>
    </row>
    <row r="61" spans="1:33" ht="12" customHeight="1" x14ac:dyDescent="0.2">
      <c r="A61" s="1135"/>
      <c r="B61" s="1193"/>
      <c r="C61" s="59"/>
      <c r="D61" s="1162"/>
      <c r="E61" s="1163"/>
      <c r="F61" s="1173"/>
      <c r="G61" s="1173"/>
      <c r="H61" s="1173"/>
      <c r="I61" s="1173"/>
      <c r="J61" s="1173"/>
      <c r="K61" s="1173"/>
      <c r="L61" s="1173"/>
      <c r="M61" s="1173"/>
      <c r="N61" s="1173"/>
      <c r="O61" s="1173"/>
      <c r="P61" s="1173"/>
      <c r="Q61" s="1173"/>
      <c r="R61" s="1173"/>
      <c r="S61" s="1173"/>
      <c r="T61" s="1173"/>
      <c r="U61" s="1173"/>
      <c r="V61" s="1173"/>
      <c r="W61" s="1173"/>
      <c r="X61" s="1173"/>
      <c r="Y61" s="1173"/>
      <c r="Z61" s="1173"/>
      <c r="AA61" s="1173"/>
      <c r="AB61" s="1173"/>
      <c r="AC61" s="1173"/>
      <c r="AD61" s="1173"/>
      <c r="AE61" s="1163"/>
      <c r="AF61" s="1152"/>
      <c r="AG61" s="1140"/>
    </row>
    <row r="62" spans="1:33" ht="12" customHeight="1" x14ac:dyDescent="0.2">
      <c r="A62" s="1135"/>
      <c r="B62" s="1193"/>
      <c r="C62" s="59"/>
      <c r="D62" s="1162"/>
      <c r="E62" s="1163"/>
      <c r="F62" s="1173"/>
      <c r="G62" s="1173"/>
      <c r="H62" s="1173"/>
      <c r="I62" s="1173"/>
      <c r="J62" s="1173"/>
      <c r="K62" s="1173"/>
      <c r="L62" s="1173"/>
      <c r="M62" s="1173"/>
      <c r="N62" s="1173"/>
      <c r="O62" s="1173"/>
      <c r="P62" s="1173"/>
      <c r="Q62" s="1173"/>
      <c r="R62" s="1173"/>
      <c r="S62" s="1173"/>
      <c r="T62" s="1173"/>
      <c r="U62" s="1173"/>
      <c r="V62" s="1173"/>
      <c r="W62" s="1173"/>
      <c r="X62" s="1173"/>
      <c r="Y62" s="1173"/>
      <c r="Z62" s="1173"/>
      <c r="AA62" s="1173"/>
      <c r="AB62" s="1173"/>
      <c r="AC62" s="1173"/>
      <c r="AD62" s="1173"/>
      <c r="AE62" s="1163"/>
      <c r="AF62" s="1152"/>
      <c r="AG62" s="1140"/>
    </row>
    <row r="63" spans="1:33" ht="12" customHeight="1" x14ac:dyDescent="0.2">
      <c r="A63" s="1135"/>
      <c r="B63" s="1193"/>
      <c r="C63" s="59"/>
      <c r="D63" s="1162"/>
      <c r="E63" s="1163"/>
      <c r="F63" s="1173"/>
      <c r="G63" s="1173"/>
      <c r="H63" s="1173"/>
      <c r="I63" s="1173"/>
      <c r="J63" s="1173"/>
      <c r="K63" s="1173"/>
      <c r="L63" s="1173"/>
      <c r="M63" s="1173"/>
      <c r="N63" s="1173"/>
      <c r="O63" s="1173"/>
      <c r="P63" s="1173"/>
      <c r="Q63" s="1173"/>
      <c r="R63" s="1173"/>
      <c r="S63" s="1173"/>
      <c r="T63" s="1173"/>
      <c r="U63" s="1173"/>
      <c r="V63" s="1173"/>
      <c r="W63" s="1173"/>
      <c r="X63" s="1173"/>
      <c r="Y63" s="1173"/>
      <c r="Z63" s="1173"/>
      <c r="AA63" s="1173"/>
      <c r="AB63" s="1173"/>
      <c r="AC63" s="1173"/>
      <c r="AD63" s="1173"/>
      <c r="AE63" s="1163"/>
      <c r="AF63" s="1152"/>
      <c r="AG63" s="1140"/>
    </row>
    <row r="64" spans="1:33" ht="12" customHeight="1" x14ac:dyDescent="0.2">
      <c r="A64" s="1135"/>
      <c r="B64" s="1193"/>
      <c r="C64" s="59"/>
      <c r="D64" s="1162"/>
      <c r="E64" s="1163"/>
      <c r="F64" s="1173"/>
      <c r="G64" s="1173"/>
      <c r="H64" s="1173"/>
      <c r="I64" s="1173"/>
      <c r="J64" s="1173"/>
      <c r="K64" s="1173"/>
      <c r="L64" s="1173"/>
      <c r="M64" s="1173"/>
      <c r="N64" s="1173"/>
      <c r="O64" s="1173"/>
      <c r="P64" s="1173"/>
      <c r="Q64" s="1173"/>
      <c r="R64" s="1173"/>
      <c r="S64" s="1173"/>
      <c r="T64" s="1173"/>
      <c r="U64" s="1173"/>
      <c r="V64" s="1173"/>
      <c r="W64" s="1173"/>
      <c r="X64" s="1173"/>
      <c r="Y64" s="1173"/>
      <c r="Z64" s="1173"/>
      <c r="AA64" s="1173"/>
      <c r="AB64" s="1173"/>
      <c r="AC64" s="1173"/>
      <c r="AD64" s="1173"/>
      <c r="AE64" s="1163"/>
      <c r="AF64" s="1152"/>
      <c r="AG64" s="1140"/>
    </row>
    <row r="65" spans="1:33" ht="12" customHeight="1" x14ac:dyDescent="0.2">
      <c r="A65" s="1135"/>
      <c r="B65" s="1193"/>
      <c r="C65" s="59"/>
      <c r="D65" s="1162"/>
      <c r="E65" s="1163"/>
      <c r="F65" s="1173"/>
      <c r="G65" s="1173"/>
      <c r="H65" s="1173"/>
      <c r="I65" s="1173"/>
      <c r="J65" s="1173"/>
      <c r="K65" s="1173"/>
      <c r="L65" s="1173"/>
      <c r="M65" s="1173"/>
      <c r="N65" s="1173"/>
      <c r="O65" s="1173"/>
      <c r="P65" s="1173"/>
      <c r="Q65" s="1173"/>
      <c r="R65" s="1173"/>
      <c r="S65" s="1173"/>
      <c r="T65" s="1173"/>
      <c r="U65" s="1173"/>
      <c r="V65" s="1173"/>
      <c r="W65" s="1173"/>
      <c r="X65" s="1173"/>
      <c r="Y65" s="1173"/>
      <c r="Z65" s="1173"/>
      <c r="AA65" s="1173"/>
      <c r="AB65" s="1173"/>
      <c r="AC65" s="1173"/>
      <c r="AD65" s="1173"/>
      <c r="AE65" s="1163"/>
      <c r="AF65" s="1152"/>
      <c r="AG65" s="1140"/>
    </row>
    <row r="66" spans="1:33" ht="12" customHeight="1" x14ac:dyDescent="0.2">
      <c r="A66" s="1135"/>
      <c r="B66" s="1193"/>
      <c r="C66" s="59"/>
      <c r="D66" s="1162"/>
      <c r="E66" s="1163"/>
      <c r="F66" s="1173"/>
      <c r="G66" s="1173"/>
      <c r="H66" s="1173"/>
      <c r="I66" s="1173"/>
      <c r="J66" s="1173"/>
      <c r="K66" s="1173"/>
      <c r="L66" s="1173"/>
      <c r="M66" s="1173"/>
      <c r="N66" s="1173"/>
      <c r="O66" s="1173"/>
      <c r="P66" s="1173"/>
      <c r="Q66" s="1173"/>
      <c r="R66" s="1173"/>
      <c r="S66" s="1173"/>
      <c r="T66" s="1173"/>
      <c r="U66" s="1173"/>
      <c r="V66" s="1173"/>
      <c r="W66" s="1173"/>
      <c r="X66" s="1173"/>
      <c r="Y66" s="1173"/>
      <c r="Z66" s="1173"/>
      <c r="AA66" s="1173"/>
      <c r="AB66" s="1173"/>
      <c r="AC66" s="1173"/>
      <c r="AD66" s="1173"/>
      <c r="AE66" s="1163"/>
      <c r="AF66" s="1152"/>
      <c r="AG66" s="1140"/>
    </row>
    <row r="67" spans="1:33" ht="12" customHeight="1" x14ac:dyDescent="0.2">
      <c r="A67" s="1135"/>
      <c r="B67" s="1193"/>
      <c r="C67" s="59"/>
      <c r="D67" s="1162"/>
      <c r="E67" s="1163"/>
      <c r="F67" s="1173"/>
      <c r="G67" s="1173"/>
      <c r="H67" s="1173"/>
      <c r="I67" s="1173"/>
      <c r="J67" s="1173"/>
      <c r="K67" s="1173"/>
      <c r="L67" s="1173"/>
      <c r="M67" s="1173"/>
      <c r="N67" s="1173"/>
      <c r="O67" s="1173"/>
      <c r="P67" s="1173"/>
      <c r="Q67" s="1173"/>
      <c r="R67" s="1173"/>
      <c r="S67" s="1173"/>
      <c r="T67" s="1173"/>
      <c r="U67" s="1173"/>
      <c r="V67" s="1173"/>
      <c r="W67" s="1173"/>
      <c r="X67" s="1173"/>
      <c r="Y67" s="1173"/>
      <c r="Z67" s="1173"/>
      <c r="AA67" s="1173"/>
      <c r="AB67" s="1173"/>
      <c r="AC67" s="1173"/>
      <c r="AD67" s="1173"/>
      <c r="AE67" s="1163"/>
      <c r="AF67" s="1152"/>
      <c r="AG67" s="1140"/>
    </row>
    <row r="68" spans="1:33" ht="12" customHeight="1" x14ac:dyDescent="0.2">
      <c r="A68" s="1135"/>
      <c r="B68" s="1193"/>
      <c r="C68" s="59"/>
      <c r="D68" s="1162"/>
      <c r="E68" s="1163"/>
      <c r="F68" s="1173"/>
      <c r="G68" s="1173"/>
      <c r="H68" s="1173"/>
      <c r="I68" s="1173"/>
      <c r="J68" s="1173"/>
      <c r="K68" s="1173"/>
      <c r="L68" s="1173"/>
      <c r="M68" s="1173"/>
      <c r="N68" s="1173"/>
      <c r="O68" s="1173"/>
      <c r="P68" s="1173"/>
      <c r="Q68" s="1173"/>
      <c r="R68" s="1173"/>
      <c r="S68" s="1173"/>
      <c r="T68" s="1173"/>
      <c r="U68" s="1173"/>
      <c r="V68" s="1173"/>
      <c r="W68" s="1173"/>
      <c r="X68" s="1173"/>
      <c r="Y68" s="1173"/>
      <c r="Z68" s="1173"/>
      <c r="AA68" s="1173"/>
      <c r="AB68" s="1173"/>
      <c r="AC68" s="1173"/>
      <c r="AD68" s="1173"/>
      <c r="AE68" s="1163"/>
      <c r="AF68" s="1152"/>
      <c r="AG68" s="1140"/>
    </row>
    <row r="69" spans="1:33" ht="12" customHeight="1" x14ac:dyDescent="0.2">
      <c r="A69" s="1135"/>
      <c r="B69" s="1193"/>
      <c r="C69" s="59"/>
      <c r="D69" s="1162"/>
      <c r="E69" s="1163"/>
      <c r="F69" s="1173"/>
      <c r="G69" s="1173"/>
      <c r="H69" s="1173"/>
      <c r="I69" s="1173"/>
      <c r="J69" s="1173"/>
      <c r="K69" s="1173"/>
      <c r="L69" s="1173"/>
      <c r="M69" s="1173"/>
      <c r="N69" s="1173"/>
      <c r="O69" s="1173"/>
      <c r="P69" s="1173"/>
      <c r="Q69" s="1173"/>
      <c r="R69" s="1173"/>
      <c r="S69" s="1173"/>
      <c r="T69" s="1173"/>
      <c r="U69" s="1173"/>
      <c r="V69" s="1173"/>
      <c r="W69" s="1173"/>
      <c r="X69" s="1173"/>
      <c r="Y69" s="1173"/>
      <c r="Z69" s="1173"/>
      <c r="AA69" s="1173"/>
      <c r="AB69" s="1173"/>
      <c r="AC69" s="1173"/>
      <c r="AD69" s="1173"/>
      <c r="AE69" s="1163"/>
      <c r="AF69" s="1152"/>
      <c r="AG69" s="1140"/>
    </row>
    <row r="70" spans="1:33" ht="5.0999999999999996" hidden="1" customHeight="1" x14ac:dyDescent="0.2">
      <c r="A70" s="1135"/>
      <c r="B70" s="1193"/>
      <c r="C70" s="59"/>
      <c r="D70" s="1162"/>
      <c r="E70" s="1163"/>
      <c r="F70" s="1173"/>
      <c r="G70" s="1173"/>
      <c r="H70" s="1173"/>
      <c r="I70" s="1173"/>
      <c r="J70" s="1173"/>
      <c r="K70" s="1173"/>
      <c r="L70" s="1173"/>
      <c r="M70" s="1173"/>
      <c r="N70" s="1173"/>
      <c r="O70" s="1173"/>
      <c r="P70" s="1173"/>
      <c r="Q70" s="1173"/>
      <c r="R70" s="1173"/>
      <c r="S70" s="1173"/>
      <c r="T70" s="1173"/>
      <c r="U70" s="1173"/>
      <c r="V70" s="1173"/>
      <c r="W70" s="1173"/>
      <c r="X70" s="1173"/>
      <c r="Y70" s="1173"/>
      <c r="Z70" s="1173"/>
      <c r="AA70" s="1173"/>
      <c r="AB70" s="1173"/>
      <c r="AC70" s="1173"/>
      <c r="AD70" s="1173"/>
      <c r="AE70" s="1163"/>
      <c r="AF70" s="1152"/>
      <c r="AG70" s="1140"/>
    </row>
    <row r="71" spans="1:33" ht="13.5" customHeight="1" x14ac:dyDescent="0.2">
      <c r="A71" s="1135"/>
      <c r="B71" s="1190">
        <v>25</v>
      </c>
      <c r="C71" s="2395">
        <v>44562</v>
      </c>
      <c r="D71" s="2395"/>
      <c r="E71" s="2395"/>
      <c r="F71" s="2395"/>
      <c r="G71" s="2395"/>
      <c r="H71" s="2395"/>
      <c r="I71" s="2395"/>
      <c r="J71" s="1188"/>
      <c r="K71" s="1188"/>
      <c r="L71" s="1188"/>
      <c r="M71" s="1188"/>
      <c r="N71" s="1188"/>
      <c r="O71" s="1188"/>
      <c r="P71" s="1188"/>
      <c r="Q71" s="1188"/>
      <c r="R71" s="1188"/>
      <c r="S71" s="1188"/>
      <c r="T71" s="1188"/>
      <c r="U71" s="1188"/>
      <c r="V71" s="1184"/>
      <c r="W71" s="1188"/>
      <c r="X71" s="1188"/>
      <c r="Y71" s="1188"/>
      <c r="Z71" s="1188"/>
      <c r="AA71" s="1188"/>
      <c r="AB71" s="1188"/>
      <c r="AC71" s="1188"/>
      <c r="AD71" s="1188"/>
      <c r="AE71" s="1188"/>
      <c r="AF71" s="1152"/>
      <c r="AG71" s="1140"/>
    </row>
    <row r="72" spans="1:33" ht="6" customHeight="1" x14ac:dyDescent="0.2">
      <c r="A72" s="1135"/>
      <c r="B72" s="1191"/>
      <c r="C72" s="1191"/>
      <c r="D72" s="1191"/>
      <c r="I72" s="1140"/>
      <c r="J72" s="1140"/>
      <c r="K72" s="1140"/>
      <c r="L72" s="1140"/>
      <c r="M72" s="1140"/>
      <c r="N72" s="1140"/>
      <c r="O72" s="1140"/>
      <c r="P72" s="1140"/>
      <c r="Q72" s="1140"/>
      <c r="R72" s="1140"/>
      <c r="S72" s="1140"/>
      <c r="T72" s="1140"/>
      <c r="U72" s="1140"/>
      <c r="V72" s="1201"/>
      <c r="W72" s="1140"/>
      <c r="X72" s="1140"/>
      <c r="Y72" s="1140"/>
      <c r="AG72" s="1140"/>
    </row>
  </sheetData>
  <mergeCells count="9">
    <mergeCell ref="F47:V47"/>
    <mergeCell ref="X47:AD47"/>
    <mergeCell ref="C71:I71"/>
    <mergeCell ref="C8:D8"/>
    <mergeCell ref="X1:AF1"/>
    <mergeCell ref="B2:D2"/>
    <mergeCell ref="F5:L5"/>
    <mergeCell ref="F6:V6"/>
    <mergeCell ref="X6:AD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sheetPr>
  <dimension ref="A1:E54"/>
  <sheetViews>
    <sheetView showRuler="0" topLeftCell="A37" workbookViewId="0"/>
  </sheetViews>
  <sheetFormatPr defaultRowHeight="12.75" x14ac:dyDescent="0.2"/>
  <cols>
    <col min="1" max="1" width="3.28515625" customWidth="1"/>
    <col min="2" max="3" width="2.5703125" customWidth="1"/>
    <col min="4" max="4" width="95.7109375" customWidth="1"/>
    <col min="5" max="5" width="3.28515625" customWidth="1"/>
  </cols>
  <sheetData>
    <row r="1" spans="1:5" ht="13.5" customHeight="1" x14ac:dyDescent="0.2">
      <c r="A1" s="263"/>
      <c r="B1" s="263"/>
      <c r="C1" s="263"/>
      <c r="D1" s="263"/>
      <c r="E1" s="263"/>
    </row>
    <row r="2" spans="1:5" ht="13.5" customHeight="1" x14ac:dyDescent="0.2">
      <c r="A2" s="263"/>
      <c r="B2" s="263"/>
      <c r="C2" s="263"/>
      <c r="D2" s="263"/>
      <c r="E2" s="263"/>
    </row>
    <row r="3" spans="1:5" ht="13.5" customHeight="1" x14ac:dyDescent="0.2">
      <c r="A3" s="263"/>
      <c r="B3" s="263"/>
      <c r="C3" s="263"/>
      <c r="D3" s="263"/>
      <c r="E3" s="263"/>
    </row>
    <row r="4" spans="1:5" s="7" customFormat="1" ht="13.5" customHeight="1" x14ac:dyDescent="0.2">
      <c r="A4" s="263"/>
      <c r="B4" s="263"/>
      <c r="C4" s="263"/>
      <c r="D4" s="263"/>
      <c r="E4" s="263"/>
    </row>
    <row r="5" spans="1:5" ht="13.5" customHeight="1" x14ac:dyDescent="0.2">
      <c r="A5" s="263"/>
      <c r="B5" s="263"/>
      <c r="C5" s="263"/>
      <c r="D5" s="263"/>
      <c r="E5" s="263"/>
    </row>
    <row r="6" spans="1:5" ht="13.5" customHeight="1" x14ac:dyDescent="0.2">
      <c r="A6" s="263"/>
      <c r="B6" s="263"/>
      <c r="C6" s="263"/>
      <c r="D6" s="263"/>
      <c r="E6" s="263"/>
    </row>
    <row r="7" spans="1:5" ht="13.5" customHeight="1" x14ac:dyDescent="0.2">
      <c r="A7" s="263"/>
      <c r="B7" s="263"/>
      <c r="C7" s="263"/>
      <c r="D7" s="263"/>
      <c r="E7" s="263"/>
    </row>
    <row r="8" spans="1:5" ht="13.5" customHeight="1" x14ac:dyDescent="0.2">
      <c r="A8" s="263"/>
      <c r="B8" s="263"/>
      <c r="C8" s="263"/>
      <c r="D8" s="263"/>
      <c r="E8" s="263"/>
    </row>
    <row r="9" spans="1:5" ht="13.5" customHeight="1" x14ac:dyDescent="0.2">
      <c r="A9" s="263"/>
      <c r="B9" s="263"/>
      <c r="C9" s="263"/>
      <c r="D9" s="263"/>
      <c r="E9" s="263"/>
    </row>
    <row r="10" spans="1:5" ht="13.5" customHeight="1" x14ac:dyDescent="0.2">
      <c r="A10" s="263"/>
      <c r="B10" s="263"/>
      <c r="C10" s="263"/>
      <c r="D10" s="263"/>
      <c r="E10" s="263"/>
    </row>
    <row r="11" spans="1:5" ht="13.5" customHeight="1" x14ac:dyDescent="0.2">
      <c r="A11" s="263"/>
      <c r="B11" s="263"/>
      <c r="C11" s="263"/>
      <c r="D11" s="263"/>
      <c r="E11" s="263"/>
    </row>
    <row r="12" spans="1:5" ht="13.5" customHeight="1" x14ac:dyDescent="0.2">
      <c r="A12" s="263"/>
      <c r="B12" s="263"/>
      <c r="C12" s="263"/>
      <c r="D12" s="263"/>
      <c r="E12" s="263"/>
    </row>
    <row r="13" spans="1:5" ht="13.5" customHeight="1" x14ac:dyDescent="0.2">
      <c r="A13" s="263"/>
      <c r="B13" s="263"/>
      <c r="C13" s="263"/>
      <c r="D13" s="263"/>
      <c r="E13" s="263"/>
    </row>
    <row r="14" spans="1:5" ht="13.5" customHeight="1" x14ac:dyDescent="0.2">
      <c r="A14" s="263"/>
      <c r="B14" s="263"/>
      <c r="C14" s="263"/>
      <c r="D14" s="263"/>
      <c r="E14" s="263"/>
    </row>
    <row r="15" spans="1:5" ht="13.5" customHeight="1" x14ac:dyDescent="0.2">
      <c r="A15" s="263"/>
      <c r="B15" s="263"/>
      <c r="C15" s="263"/>
      <c r="D15" s="263"/>
      <c r="E15" s="263"/>
    </row>
    <row r="16" spans="1:5" ht="13.5" customHeight="1" x14ac:dyDescent="0.2">
      <c r="A16" s="263"/>
      <c r="B16" s="263"/>
      <c r="C16" s="263"/>
      <c r="D16" s="263"/>
      <c r="E16" s="263"/>
    </row>
    <row r="17" spans="1:5" ht="13.5" customHeight="1" x14ac:dyDescent="0.2">
      <c r="A17" s="263"/>
      <c r="B17" s="263"/>
      <c r="C17" s="263"/>
      <c r="D17" s="263"/>
      <c r="E17" s="263"/>
    </row>
    <row r="18" spans="1:5" ht="13.5" customHeight="1" x14ac:dyDescent="0.2">
      <c r="A18" s="263"/>
      <c r="B18" s="263"/>
      <c r="C18" s="263"/>
      <c r="D18" s="263"/>
      <c r="E18" s="263"/>
    </row>
    <row r="19" spans="1:5" ht="13.5" customHeight="1" x14ac:dyDescent="0.2">
      <c r="A19" s="263"/>
      <c r="B19" s="263"/>
      <c r="C19" s="263"/>
      <c r="D19" s="263"/>
      <c r="E19" s="263"/>
    </row>
    <row r="20" spans="1:5" ht="13.5" customHeight="1" x14ac:dyDescent="0.2">
      <c r="A20" s="263"/>
      <c r="B20" s="263"/>
      <c r="C20" s="263"/>
      <c r="D20" s="263"/>
      <c r="E20" s="263"/>
    </row>
    <row r="21" spans="1:5" ht="13.5" customHeight="1" x14ac:dyDescent="0.2">
      <c r="A21" s="263"/>
      <c r="B21" s="263"/>
      <c r="C21" s="263"/>
      <c r="D21" s="263"/>
      <c r="E21" s="263"/>
    </row>
    <row r="22" spans="1:5" ht="13.5" customHeight="1" x14ac:dyDescent="0.2">
      <c r="A22" s="263"/>
      <c r="B22" s="263"/>
      <c r="C22" s="263"/>
      <c r="D22" s="263"/>
      <c r="E22" s="263"/>
    </row>
    <row r="23" spans="1:5" ht="13.5" customHeight="1" x14ac:dyDescent="0.2">
      <c r="A23" s="263"/>
      <c r="B23" s="263"/>
      <c r="C23" s="263"/>
      <c r="D23" s="263"/>
      <c r="E23" s="263"/>
    </row>
    <row r="24" spans="1:5" ht="13.5" customHeight="1" x14ac:dyDescent="0.2">
      <c r="A24" s="263"/>
      <c r="B24" s="263"/>
      <c r="C24" s="263"/>
      <c r="D24" s="263"/>
      <c r="E24" s="263"/>
    </row>
    <row r="25" spans="1:5" ht="13.5" customHeight="1" x14ac:dyDescent="0.2">
      <c r="A25" s="263"/>
      <c r="B25" s="263"/>
      <c r="C25" s="263"/>
      <c r="D25" s="263"/>
      <c r="E25" s="263"/>
    </row>
    <row r="26" spans="1:5" ht="13.5" customHeight="1" x14ac:dyDescent="0.2">
      <c r="A26" s="263"/>
      <c r="B26" s="263"/>
      <c r="C26" s="263"/>
      <c r="D26" s="263"/>
      <c r="E26" s="263"/>
    </row>
    <row r="27" spans="1:5" ht="13.5" customHeight="1" x14ac:dyDescent="0.2">
      <c r="A27" s="263"/>
      <c r="B27" s="263"/>
      <c r="C27" s="263"/>
      <c r="D27" s="263"/>
      <c r="E27" s="263"/>
    </row>
    <row r="28" spans="1:5" ht="13.5" customHeight="1" x14ac:dyDescent="0.2">
      <c r="A28" s="263"/>
      <c r="B28" s="263"/>
      <c r="C28" s="263"/>
      <c r="D28" s="263"/>
      <c r="E28" s="263"/>
    </row>
    <row r="29" spans="1:5" ht="13.5" customHeight="1" x14ac:dyDescent="0.2">
      <c r="A29" s="263"/>
      <c r="B29" s="263"/>
      <c r="C29" s="263"/>
      <c r="D29" s="263"/>
      <c r="E29" s="263"/>
    </row>
    <row r="30" spans="1:5" ht="13.5" customHeight="1" x14ac:dyDescent="0.2">
      <c r="A30" s="263"/>
      <c r="B30" s="263"/>
      <c r="C30" s="263"/>
      <c r="D30" s="263"/>
      <c r="E30" s="263"/>
    </row>
    <row r="31" spans="1:5" ht="13.5" customHeight="1" x14ac:dyDescent="0.2">
      <c r="A31" s="263"/>
      <c r="B31" s="263"/>
      <c r="C31" s="263"/>
      <c r="D31" s="263"/>
      <c r="E31" s="263"/>
    </row>
    <row r="32" spans="1:5" ht="13.5" customHeight="1" x14ac:dyDescent="0.2">
      <c r="A32" s="263"/>
      <c r="B32" s="263"/>
      <c r="C32" s="263"/>
      <c r="D32" s="263"/>
      <c r="E32" s="263"/>
    </row>
    <row r="33" spans="1:5" ht="13.5" customHeight="1" x14ac:dyDescent="0.2">
      <c r="A33" s="263"/>
      <c r="B33" s="263"/>
      <c r="C33" s="263"/>
      <c r="D33" s="263"/>
      <c r="E33" s="263"/>
    </row>
    <row r="34" spans="1:5" ht="13.5" customHeight="1" x14ac:dyDescent="0.2">
      <c r="A34" s="263"/>
      <c r="B34" s="263"/>
      <c r="C34" s="263"/>
      <c r="D34" s="263"/>
      <c r="E34" s="263"/>
    </row>
    <row r="35" spans="1:5" ht="13.5" customHeight="1" x14ac:dyDescent="0.2">
      <c r="A35" s="263"/>
      <c r="B35" s="263"/>
      <c r="C35" s="263"/>
      <c r="D35" s="263"/>
      <c r="E35" s="263"/>
    </row>
    <row r="36" spans="1:5" ht="13.5" customHeight="1" x14ac:dyDescent="0.2">
      <c r="A36" s="263"/>
      <c r="B36" s="263"/>
      <c r="C36" s="263"/>
      <c r="D36" s="263"/>
      <c r="E36" s="263"/>
    </row>
    <row r="37" spans="1:5" ht="13.5" customHeight="1" x14ac:dyDescent="0.2">
      <c r="A37" s="263"/>
      <c r="B37" s="263"/>
      <c r="C37" s="263"/>
      <c r="D37" s="263"/>
      <c r="E37" s="263"/>
    </row>
    <row r="38" spans="1:5" ht="13.5" customHeight="1" x14ac:dyDescent="0.2">
      <c r="A38" s="263"/>
      <c r="B38" s="263"/>
      <c r="C38" s="263"/>
      <c r="D38" s="263"/>
      <c r="E38" s="263"/>
    </row>
    <row r="39" spans="1:5" ht="40.15" customHeight="1" x14ac:dyDescent="0.2">
      <c r="A39" s="263"/>
      <c r="B39" s="263"/>
      <c r="C39" s="263"/>
      <c r="D39" s="263"/>
      <c r="E39" s="263"/>
    </row>
    <row r="40" spans="1:5" ht="13.5" customHeight="1" x14ac:dyDescent="0.2">
      <c r="A40" s="263"/>
      <c r="B40" s="263"/>
      <c r="C40" s="263"/>
      <c r="D40" s="263"/>
      <c r="E40" s="263"/>
    </row>
    <row r="41" spans="1:5" ht="18.75" customHeight="1" x14ac:dyDescent="0.2">
      <c r="A41" s="263"/>
      <c r="B41" s="263" t="s">
        <v>286</v>
      </c>
      <c r="C41" s="263"/>
      <c r="D41" s="263"/>
      <c r="E41" s="263"/>
    </row>
    <row r="42" spans="1:5" ht="9" customHeight="1" x14ac:dyDescent="0.2">
      <c r="A42" s="262"/>
      <c r="B42" s="284"/>
      <c r="C42" s="285"/>
      <c r="D42" s="286"/>
      <c r="E42" s="262"/>
    </row>
    <row r="43" spans="1:5" ht="13.5" customHeight="1" x14ac:dyDescent="0.2">
      <c r="A43" s="262"/>
      <c r="B43" s="284"/>
      <c r="C43" s="281"/>
      <c r="D43" s="287" t="s">
        <v>283</v>
      </c>
      <c r="E43" s="262"/>
    </row>
    <row r="44" spans="1:5" ht="13.5" customHeight="1" x14ac:dyDescent="0.2">
      <c r="A44" s="262"/>
      <c r="B44" s="284"/>
      <c r="C44" s="292"/>
      <c r="D44" s="494" t="s">
        <v>437</v>
      </c>
      <c r="E44" s="262"/>
    </row>
    <row r="45" spans="1:5" ht="13.5" customHeight="1" x14ac:dyDescent="0.2">
      <c r="A45" s="262"/>
      <c r="B45" s="284"/>
      <c r="C45" s="288"/>
      <c r="D45" s="286"/>
      <c r="E45" s="262"/>
    </row>
    <row r="46" spans="1:5" ht="13.5" customHeight="1" x14ac:dyDescent="0.2">
      <c r="A46" s="262"/>
      <c r="B46" s="284"/>
      <c r="C46" s="282"/>
      <c r="D46" s="287" t="s">
        <v>284</v>
      </c>
      <c r="E46" s="262"/>
    </row>
    <row r="47" spans="1:5" ht="13.5" customHeight="1" x14ac:dyDescent="0.2">
      <c r="A47" s="262"/>
      <c r="B47" s="284"/>
      <c r="C47" s="285"/>
      <c r="D47" s="831" t="s">
        <v>437</v>
      </c>
      <c r="E47" s="262"/>
    </row>
    <row r="48" spans="1:5" ht="13.5" customHeight="1" x14ac:dyDescent="0.2">
      <c r="A48" s="262"/>
      <c r="B48" s="284"/>
      <c r="C48" s="285"/>
      <c r="D48" s="286"/>
      <c r="E48" s="262"/>
    </row>
    <row r="49" spans="1:5" ht="13.5" customHeight="1" x14ac:dyDescent="0.2">
      <c r="A49" s="262"/>
      <c r="B49" s="284"/>
      <c r="C49" s="283"/>
      <c r="D49" s="287" t="s">
        <v>285</v>
      </c>
      <c r="E49" s="262"/>
    </row>
    <row r="50" spans="1:5" ht="13.5" customHeight="1" x14ac:dyDescent="0.2">
      <c r="A50" s="262"/>
      <c r="B50" s="284"/>
      <c r="C50" s="285"/>
      <c r="D50" s="494" t="s">
        <v>420</v>
      </c>
      <c r="E50" s="262"/>
    </row>
    <row r="51" spans="1:5" ht="25.5" customHeight="1" x14ac:dyDescent="0.2">
      <c r="A51" s="262"/>
      <c r="B51" s="289"/>
      <c r="C51" s="290"/>
      <c r="D51" s="291"/>
      <c r="E51" s="262"/>
    </row>
    <row r="52" spans="1:5" x14ac:dyDescent="0.2">
      <c r="A52" s="262"/>
      <c r="B52" s="263"/>
      <c r="C52" s="265"/>
      <c r="D52" s="264"/>
      <c r="E52" s="262"/>
    </row>
    <row r="53" spans="1:5" s="56" customFormat="1" ht="15.75" customHeight="1" x14ac:dyDescent="0.2">
      <c r="A53" s="262"/>
      <c r="B53" s="263"/>
      <c r="C53" s="265"/>
      <c r="D53" s="264"/>
      <c r="E53" s="262"/>
    </row>
    <row r="54" spans="1:5" ht="94.5" customHeight="1" x14ac:dyDescent="0.2">
      <c r="A54" s="262"/>
      <c r="B54" s="263"/>
      <c r="C54" s="265"/>
      <c r="D54" s="264"/>
      <c r="E54" s="262"/>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4" type="noConversion"/>
  <hyperlinks>
    <hyperlink ref="D44" r:id="rId4"/>
    <hyperlink ref="D50" r:id="rId5"/>
    <hyperlink ref="D47" r:id="rId6"/>
  </hyperlinks>
  <printOptions horizontalCentered="1"/>
  <pageMargins left="0" right="0" top="0" bottom="0"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ColWidth="9.28515625" defaultRowHeight="12.75" x14ac:dyDescent="0.2"/>
  <cols>
    <col min="1" max="1" width="1" style="25" customWidth="1"/>
    <col min="2" max="2" width="2.5703125" style="25" customWidth="1"/>
    <col min="3" max="3" width="3" style="25" customWidth="1"/>
    <col min="4" max="4" width="6" style="25" customWidth="1"/>
    <col min="5" max="5" width="10.7109375" style="25" customWidth="1"/>
    <col min="6" max="6" width="0.5703125" style="25" customWidth="1"/>
    <col min="7" max="7" width="13" style="25" customWidth="1"/>
    <col min="8" max="8" width="5.5703125" style="25" customWidth="1"/>
    <col min="9" max="9" width="2.5703125" style="25" customWidth="1"/>
    <col min="10" max="10" width="20.7109375" style="25" customWidth="1"/>
    <col min="11" max="11" width="11.7109375" style="25" customWidth="1"/>
    <col min="12" max="12" width="17.28515625" style="25" customWidth="1"/>
    <col min="13" max="13" width="2.7109375" style="25" customWidth="1"/>
    <col min="14" max="14" width="2.42578125" style="25" customWidth="1"/>
    <col min="15" max="15" width="1" style="25" customWidth="1"/>
    <col min="16" max="16384" width="9.28515625" style="25"/>
  </cols>
  <sheetData>
    <row r="1" spans="1:15" ht="13.5" customHeight="1" x14ac:dyDescent="0.2">
      <c r="A1" s="22"/>
      <c r="B1" s="2037" t="s">
        <v>274</v>
      </c>
      <c r="C1" s="2038"/>
      <c r="D1" s="2038"/>
      <c r="E1" s="2038"/>
      <c r="F1" s="23"/>
      <c r="G1" s="23"/>
      <c r="H1" s="23"/>
      <c r="I1" s="23"/>
      <c r="J1" s="23"/>
      <c r="K1" s="23"/>
      <c r="L1" s="23"/>
      <c r="M1" s="256"/>
      <c r="N1" s="256"/>
      <c r="O1" s="24"/>
    </row>
    <row r="2" spans="1:15" ht="8.25" customHeight="1" x14ac:dyDescent="0.2">
      <c r="A2" s="22"/>
      <c r="B2" s="261"/>
      <c r="C2" s="257"/>
      <c r="D2" s="257"/>
      <c r="E2" s="257"/>
      <c r="F2" s="257"/>
      <c r="G2" s="257"/>
      <c r="H2" s="258"/>
      <c r="I2" s="258"/>
      <c r="J2" s="258"/>
      <c r="K2" s="258"/>
      <c r="L2" s="258"/>
      <c r="M2" s="258"/>
      <c r="N2" s="259"/>
      <c r="O2" s="26"/>
    </row>
    <row r="3" spans="1:15" s="30" customFormat="1" ht="11.25" customHeight="1" x14ac:dyDescent="0.2">
      <c r="A3" s="27"/>
      <c r="B3" s="28"/>
      <c r="C3" s="2039" t="s">
        <v>52</v>
      </c>
      <c r="D3" s="2039"/>
      <c r="E3" s="2039"/>
      <c r="F3" s="2039"/>
      <c r="G3" s="2039"/>
      <c r="H3" s="2039"/>
      <c r="I3" s="2039"/>
      <c r="J3" s="2039"/>
      <c r="K3" s="2039"/>
      <c r="L3" s="2039"/>
      <c r="M3" s="2039"/>
      <c r="N3" s="260"/>
      <c r="O3" s="29"/>
    </row>
    <row r="4" spans="1:15" s="30" customFormat="1" ht="11.25" x14ac:dyDescent="0.2">
      <c r="A4" s="27"/>
      <c r="B4" s="28"/>
      <c r="C4" s="2039"/>
      <c r="D4" s="2039"/>
      <c r="E4" s="2039"/>
      <c r="F4" s="2039"/>
      <c r="G4" s="2039"/>
      <c r="H4" s="2039"/>
      <c r="I4" s="2039"/>
      <c r="J4" s="2039"/>
      <c r="K4" s="2039"/>
      <c r="L4" s="2039"/>
      <c r="M4" s="2039"/>
      <c r="N4" s="260"/>
      <c r="O4" s="29"/>
    </row>
    <row r="5" spans="1:15" s="30" customFormat="1" ht="3" customHeight="1" x14ac:dyDescent="0.2">
      <c r="A5" s="27"/>
      <c r="B5" s="28"/>
      <c r="C5" s="31"/>
      <c r="D5" s="31"/>
      <c r="E5" s="31"/>
      <c r="F5" s="31"/>
      <c r="G5" s="31"/>
      <c r="H5" s="31"/>
      <c r="I5" s="31"/>
      <c r="J5" s="28"/>
      <c r="K5" s="28"/>
      <c r="L5" s="28"/>
      <c r="M5" s="32"/>
      <c r="N5" s="260"/>
      <c r="O5" s="29"/>
    </row>
    <row r="6" spans="1:15" s="30" customFormat="1" ht="18" customHeight="1" x14ac:dyDescent="0.2">
      <c r="A6" s="27"/>
      <c r="B6" s="28"/>
      <c r="C6" s="33"/>
      <c r="D6" s="2040" t="s">
        <v>468</v>
      </c>
      <c r="E6" s="2040"/>
      <c r="F6" s="2040"/>
      <c r="G6" s="2040"/>
      <c r="H6" s="2040"/>
      <c r="I6" s="2040"/>
      <c r="J6" s="2040"/>
      <c r="K6" s="2040"/>
      <c r="L6" s="2040"/>
      <c r="M6" s="2040"/>
      <c r="N6" s="260"/>
      <c r="O6" s="29"/>
    </row>
    <row r="7" spans="1:15" s="30" customFormat="1" ht="3" customHeight="1" x14ac:dyDescent="0.2">
      <c r="A7" s="27"/>
      <c r="B7" s="28"/>
      <c r="C7" s="31"/>
      <c r="D7" s="31"/>
      <c r="E7" s="31"/>
      <c r="F7" s="31"/>
      <c r="G7" s="31"/>
      <c r="H7" s="31"/>
      <c r="I7" s="31"/>
      <c r="J7" s="28"/>
      <c r="K7" s="28"/>
      <c r="L7" s="28"/>
      <c r="M7" s="32"/>
      <c r="N7" s="260"/>
      <c r="O7" s="29"/>
    </row>
    <row r="8" spans="1:15" s="30" customFormat="1" ht="92.25" customHeight="1" x14ac:dyDescent="0.2">
      <c r="A8" s="27"/>
      <c r="B8" s="28"/>
      <c r="C8" s="31"/>
      <c r="D8" s="2042" t="s">
        <v>374</v>
      </c>
      <c r="E8" s="2040"/>
      <c r="F8" s="2040"/>
      <c r="G8" s="2040"/>
      <c r="H8" s="2040"/>
      <c r="I8" s="2040"/>
      <c r="J8" s="2040"/>
      <c r="K8" s="2040"/>
      <c r="L8" s="2040"/>
      <c r="M8" s="2040"/>
      <c r="N8" s="260"/>
      <c r="O8" s="29"/>
    </row>
    <row r="9" spans="1:15" s="30" customFormat="1" ht="3" customHeight="1" x14ac:dyDescent="0.2">
      <c r="A9" s="27"/>
      <c r="B9" s="28"/>
      <c r="C9" s="31"/>
      <c r="D9" s="31"/>
      <c r="E9" s="31"/>
      <c r="F9" s="31"/>
      <c r="G9" s="31"/>
      <c r="H9" s="31"/>
      <c r="I9" s="31"/>
      <c r="J9" s="28"/>
      <c r="K9" s="28"/>
      <c r="L9" s="28"/>
      <c r="M9" s="32"/>
      <c r="N9" s="260"/>
      <c r="O9" s="29"/>
    </row>
    <row r="10" spans="1:15" s="30" customFormat="1" ht="67.5" customHeight="1" x14ac:dyDescent="0.2">
      <c r="A10" s="27"/>
      <c r="B10" s="28"/>
      <c r="C10" s="31"/>
      <c r="D10" s="2041" t="s">
        <v>375</v>
      </c>
      <c r="E10" s="2041"/>
      <c r="F10" s="2041"/>
      <c r="G10" s="2041"/>
      <c r="H10" s="2041"/>
      <c r="I10" s="2041"/>
      <c r="J10" s="2041"/>
      <c r="K10" s="2041"/>
      <c r="L10" s="2041"/>
      <c r="M10" s="2041"/>
      <c r="N10" s="260"/>
      <c r="O10" s="29"/>
    </row>
    <row r="11" spans="1:15" s="30" customFormat="1" ht="3" customHeight="1" x14ac:dyDescent="0.2">
      <c r="A11" s="27"/>
      <c r="B11" s="28"/>
      <c r="C11" s="31"/>
      <c r="D11" s="158"/>
      <c r="E11" s="158"/>
      <c r="F11" s="158"/>
      <c r="G11" s="158"/>
      <c r="H11" s="158"/>
      <c r="I11" s="158"/>
      <c r="J11" s="158"/>
      <c r="K11" s="158"/>
      <c r="L11" s="158"/>
      <c r="M11" s="158"/>
      <c r="N11" s="260"/>
      <c r="O11" s="29"/>
    </row>
    <row r="12" spans="1:15" s="30" customFormat="1" ht="53.25" customHeight="1" x14ac:dyDescent="0.2">
      <c r="A12" s="27"/>
      <c r="B12" s="28"/>
      <c r="C12" s="31"/>
      <c r="D12" s="2040" t="s">
        <v>469</v>
      </c>
      <c r="E12" s="2040"/>
      <c r="F12" s="2040"/>
      <c r="G12" s="2040"/>
      <c r="H12" s="2040"/>
      <c r="I12" s="2040"/>
      <c r="J12" s="2040"/>
      <c r="K12" s="2040"/>
      <c r="L12" s="2040"/>
      <c r="M12" s="2040"/>
      <c r="N12" s="260"/>
      <c r="O12" s="29"/>
    </row>
    <row r="13" spans="1:15" s="30" customFormat="1" ht="3" customHeight="1" x14ac:dyDescent="0.2">
      <c r="A13" s="27"/>
      <c r="B13" s="28"/>
      <c r="C13" s="31"/>
      <c r="D13" s="158"/>
      <c r="E13" s="158"/>
      <c r="F13" s="158"/>
      <c r="G13" s="158"/>
      <c r="H13" s="158"/>
      <c r="I13" s="158"/>
      <c r="J13" s="158"/>
      <c r="K13" s="158"/>
      <c r="L13" s="158"/>
      <c r="M13" s="158"/>
      <c r="N13" s="260"/>
      <c r="O13" s="29"/>
    </row>
    <row r="14" spans="1:15" s="30" customFormat="1" ht="23.25" customHeight="1" x14ac:dyDescent="0.2">
      <c r="A14" s="27"/>
      <c r="B14" s="28"/>
      <c r="C14" s="31"/>
      <c r="D14" s="2040" t="s">
        <v>376</v>
      </c>
      <c r="E14" s="2040"/>
      <c r="F14" s="2040"/>
      <c r="G14" s="2040"/>
      <c r="H14" s="2040"/>
      <c r="I14" s="2040"/>
      <c r="J14" s="2040"/>
      <c r="K14" s="2040"/>
      <c r="L14" s="2040"/>
      <c r="M14" s="2040"/>
      <c r="N14" s="260"/>
      <c r="O14" s="29"/>
    </row>
    <row r="15" spans="1:15" s="30" customFormat="1" ht="3" customHeight="1" x14ac:dyDescent="0.2">
      <c r="A15" s="27"/>
      <c r="B15" s="28"/>
      <c r="C15" s="31"/>
      <c r="D15" s="158"/>
      <c r="E15" s="158"/>
      <c r="F15" s="158"/>
      <c r="G15" s="158"/>
      <c r="H15" s="158"/>
      <c r="I15" s="158"/>
      <c r="J15" s="158"/>
      <c r="K15" s="158"/>
      <c r="L15" s="158"/>
      <c r="M15" s="158"/>
      <c r="N15" s="260"/>
      <c r="O15" s="29"/>
    </row>
    <row r="16" spans="1:15" s="30" customFormat="1" ht="23.25" customHeight="1" x14ac:dyDescent="0.2">
      <c r="A16" s="27"/>
      <c r="B16" s="28"/>
      <c r="C16" s="31"/>
      <c r="D16" s="2040" t="s">
        <v>377</v>
      </c>
      <c r="E16" s="2040"/>
      <c r="F16" s="2040"/>
      <c r="G16" s="2040"/>
      <c r="H16" s="2040"/>
      <c r="I16" s="2040"/>
      <c r="J16" s="2040"/>
      <c r="K16" s="2040"/>
      <c r="L16" s="2040"/>
      <c r="M16" s="2040"/>
      <c r="N16" s="260"/>
      <c r="O16" s="29"/>
    </row>
    <row r="17" spans="1:19" s="30" customFormat="1" ht="3" customHeight="1" x14ac:dyDescent="0.2">
      <c r="A17" s="27"/>
      <c r="B17" s="28"/>
      <c r="C17" s="31"/>
      <c r="D17" s="158"/>
      <c r="E17" s="158"/>
      <c r="F17" s="158"/>
      <c r="G17" s="158"/>
      <c r="H17" s="158"/>
      <c r="I17" s="158"/>
      <c r="J17" s="158"/>
      <c r="K17" s="158"/>
      <c r="L17" s="158"/>
      <c r="M17" s="158"/>
      <c r="N17" s="260"/>
      <c r="O17" s="29"/>
    </row>
    <row r="18" spans="1:19" s="30" customFormat="1" ht="23.25" customHeight="1" x14ac:dyDescent="0.2">
      <c r="A18" s="27"/>
      <c r="B18" s="28"/>
      <c r="C18" s="31"/>
      <c r="D18" s="2042" t="s">
        <v>378</v>
      </c>
      <c r="E18" s="2040"/>
      <c r="F18" s="2040"/>
      <c r="G18" s="2040"/>
      <c r="H18" s="2040"/>
      <c r="I18" s="2040"/>
      <c r="J18" s="2040"/>
      <c r="K18" s="2040"/>
      <c r="L18" s="2040"/>
      <c r="M18" s="2040"/>
      <c r="N18" s="260"/>
      <c r="O18" s="29"/>
    </row>
    <row r="19" spans="1:19" s="30" customFormat="1" ht="3" customHeight="1" x14ac:dyDescent="0.2">
      <c r="A19" s="27"/>
      <c r="B19" s="28"/>
      <c r="C19" s="31"/>
      <c r="D19" s="158"/>
      <c r="E19" s="158"/>
      <c r="F19" s="158"/>
      <c r="G19" s="158"/>
      <c r="H19" s="158"/>
      <c r="I19" s="158"/>
      <c r="J19" s="158"/>
      <c r="K19" s="158"/>
      <c r="L19" s="158"/>
      <c r="M19" s="158"/>
      <c r="N19" s="260"/>
      <c r="O19" s="29"/>
    </row>
    <row r="20" spans="1:19" s="30" customFormat="1" ht="14.25" customHeight="1" x14ac:dyDescent="0.2">
      <c r="A20" s="27"/>
      <c r="B20" s="28"/>
      <c r="C20" s="31"/>
      <c r="D20" s="2040" t="s">
        <v>379</v>
      </c>
      <c r="E20" s="2040"/>
      <c r="F20" s="2040"/>
      <c r="G20" s="2040"/>
      <c r="H20" s="2040"/>
      <c r="I20" s="2040"/>
      <c r="J20" s="2040"/>
      <c r="K20" s="2040"/>
      <c r="L20" s="2040"/>
      <c r="M20" s="2040"/>
      <c r="N20" s="260"/>
      <c r="O20" s="29"/>
    </row>
    <row r="21" spans="1:19" s="30" customFormat="1" ht="3" customHeight="1" x14ac:dyDescent="0.2">
      <c r="A21" s="27"/>
      <c r="B21" s="28"/>
      <c r="C21" s="31"/>
      <c r="D21" s="158"/>
      <c r="E21" s="158"/>
      <c r="F21" s="158"/>
      <c r="G21" s="158"/>
      <c r="H21" s="158"/>
      <c r="I21" s="158"/>
      <c r="J21" s="158"/>
      <c r="K21" s="158"/>
      <c r="L21" s="158"/>
      <c r="M21" s="158"/>
      <c r="N21" s="260"/>
      <c r="O21" s="29"/>
    </row>
    <row r="22" spans="1:19" s="30" customFormat="1" ht="32.25" customHeight="1" x14ac:dyDescent="0.2">
      <c r="A22" s="27"/>
      <c r="B22" s="28"/>
      <c r="C22" s="31"/>
      <c r="D22" s="2040" t="s">
        <v>380</v>
      </c>
      <c r="E22" s="2040"/>
      <c r="F22" s="2040"/>
      <c r="G22" s="2040"/>
      <c r="H22" s="2040"/>
      <c r="I22" s="2040"/>
      <c r="J22" s="2040"/>
      <c r="K22" s="2040"/>
      <c r="L22" s="2040"/>
      <c r="M22" s="2040"/>
      <c r="N22" s="260"/>
      <c r="O22" s="29"/>
    </row>
    <row r="23" spans="1:19" s="30" customFormat="1" ht="3" customHeight="1" x14ac:dyDescent="0.2">
      <c r="A23" s="27"/>
      <c r="B23" s="28"/>
      <c r="C23" s="31"/>
      <c r="D23" s="158"/>
      <c r="E23" s="158"/>
      <c r="F23" s="158"/>
      <c r="G23" s="158"/>
      <c r="H23" s="158"/>
      <c r="I23" s="158"/>
      <c r="J23" s="158"/>
      <c r="K23" s="158"/>
      <c r="L23" s="158"/>
      <c r="M23" s="158"/>
      <c r="N23" s="260"/>
      <c r="O23" s="29"/>
    </row>
    <row r="24" spans="1:19" s="30" customFormat="1" ht="81.75" customHeight="1" x14ac:dyDescent="0.2">
      <c r="A24" s="27"/>
      <c r="B24" s="28"/>
      <c r="C24" s="31"/>
      <c r="D24" s="2040" t="s">
        <v>472</v>
      </c>
      <c r="E24" s="2040"/>
      <c r="F24" s="2040"/>
      <c r="G24" s="2040"/>
      <c r="H24" s="2040"/>
      <c r="I24" s="2040"/>
      <c r="J24" s="2040"/>
      <c r="K24" s="2040"/>
      <c r="L24" s="2040"/>
      <c r="M24" s="2040"/>
      <c r="N24" s="260"/>
      <c r="O24" s="29"/>
    </row>
    <row r="25" spans="1:19" s="30" customFormat="1" ht="3" customHeight="1" x14ac:dyDescent="0.2">
      <c r="A25" s="27"/>
      <c r="B25" s="28"/>
      <c r="C25" s="31"/>
      <c r="D25" s="158"/>
      <c r="E25" s="158"/>
      <c r="F25" s="158"/>
      <c r="G25" s="158"/>
      <c r="H25" s="158"/>
      <c r="I25" s="158"/>
      <c r="J25" s="158"/>
      <c r="K25" s="158"/>
      <c r="L25" s="158"/>
      <c r="M25" s="158"/>
      <c r="N25" s="260"/>
      <c r="O25" s="29"/>
    </row>
    <row r="26" spans="1:19" s="30" customFormat="1" ht="105.75" customHeight="1" x14ac:dyDescent="0.2">
      <c r="A26" s="27"/>
      <c r="B26" s="28"/>
      <c r="C26" s="31"/>
      <c r="D26" s="2045" t="s">
        <v>357</v>
      </c>
      <c r="E26" s="2045"/>
      <c r="F26" s="2045"/>
      <c r="G26" s="2045"/>
      <c r="H26" s="2045"/>
      <c r="I26" s="2045"/>
      <c r="J26" s="2045"/>
      <c r="K26" s="2045"/>
      <c r="L26" s="2045"/>
      <c r="M26" s="2045"/>
      <c r="N26" s="260"/>
      <c r="O26" s="29"/>
    </row>
    <row r="27" spans="1:19" s="30" customFormat="1" ht="3" customHeight="1" x14ac:dyDescent="0.2">
      <c r="A27" s="27"/>
      <c r="B27" s="28"/>
      <c r="C27" s="31"/>
      <c r="D27" s="41"/>
      <c r="E27" s="41"/>
      <c r="F27" s="41"/>
      <c r="G27" s="41"/>
      <c r="H27" s="41"/>
      <c r="I27" s="41"/>
      <c r="J27" s="42"/>
      <c r="K27" s="42"/>
      <c r="L27" s="42"/>
      <c r="M27" s="43"/>
      <c r="N27" s="260"/>
      <c r="O27" s="29"/>
    </row>
    <row r="28" spans="1:19" s="30" customFormat="1" ht="57" customHeight="1" x14ac:dyDescent="0.2">
      <c r="A28" s="27"/>
      <c r="B28" s="28"/>
      <c r="C28" s="33"/>
      <c r="D28" s="2040" t="s">
        <v>51</v>
      </c>
      <c r="E28" s="2048"/>
      <c r="F28" s="2048"/>
      <c r="G28" s="2048"/>
      <c r="H28" s="2048"/>
      <c r="I28" s="2048"/>
      <c r="J28" s="2048"/>
      <c r="K28" s="2048"/>
      <c r="L28" s="2048"/>
      <c r="M28" s="2048"/>
      <c r="N28" s="260"/>
      <c r="O28" s="29"/>
      <c r="S28" s="30" t="s">
        <v>33</v>
      </c>
    </row>
    <row r="29" spans="1:19" s="30" customFormat="1" ht="3" customHeight="1" x14ac:dyDescent="0.2">
      <c r="A29" s="27"/>
      <c r="B29" s="28"/>
      <c r="C29" s="33"/>
      <c r="D29" s="159"/>
      <c r="E29" s="159"/>
      <c r="F29" s="159"/>
      <c r="G29" s="159"/>
      <c r="H29" s="159"/>
      <c r="I29" s="159"/>
      <c r="J29" s="159"/>
      <c r="K29" s="159"/>
      <c r="L29" s="159"/>
      <c r="M29" s="159"/>
      <c r="N29" s="260"/>
      <c r="O29" s="29"/>
    </row>
    <row r="30" spans="1:19" s="30" customFormat="1" ht="34.5" customHeight="1" x14ac:dyDescent="0.2">
      <c r="A30" s="27"/>
      <c r="B30" s="28"/>
      <c r="C30" s="33"/>
      <c r="D30" s="2040" t="s">
        <v>50</v>
      </c>
      <c r="E30" s="2048"/>
      <c r="F30" s="2048"/>
      <c r="G30" s="2048"/>
      <c r="H30" s="2048"/>
      <c r="I30" s="2048"/>
      <c r="J30" s="2048"/>
      <c r="K30" s="2048"/>
      <c r="L30" s="2048"/>
      <c r="M30" s="2048"/>
      <c r="N30" s="260"/>
      <c r="O30" s="29"/>
    </row>
    <row r="31" spans="1:19" s="30" customFormat="1" ht="12.95" customHeight="1" x14ac:dyDescent="0.2">
      <c r="A31" s="27"/>
      <c r="B31" s="28"/>
      <c r="C31" s="35"/>
      <c r="D31" s="44"/>
      <c r="E31" s="44"/>
      <c r="F31" s="44"/>
      <c r="G31" s="44"/>
      <c r="H31" s="44"/>
      <c r="I31" s="44"/>
      <c r="J31" s="44"/>
      <c r="K31" s="44"/>
      <c r="L31" s="44"/>
      <c r="M31" s="44"/>
      <c r="N31" s="260"/>
      <c r="O31" s="29"/>
    </row>
    <row r="32" spans="1:19" s="30" customFormat="1" ht="13.5" customHeight="1" x14ac:dyDescent="0.2">
      <c r="A32" s="27"/>
      <c r="B32" s="28"/>
      <c r="C32" s="35"/>
      <c r="D32" s="248"/>
      <c r="E32" s="248"/>
      <c r="F32" s="248"/>
      <c r="G32" s="249"/>
      <c r="H32" s="250" t="s">
        <v>17</v>
      </c>
      <c r="I32" s="247"/>
      <c r="J32" s="38"/>
      <c r="K32" s="249"/>
      <c r="L32" s="250" t="s">
        <v>24</v>
      </c>
      <c r="M32" s="247"/>
      <c r="N32" s="260"/>
      <c r="O32" s="29"/>
    </row>
    <row r="33" spans="1:16" s="30" customFormat="1" ht="6" customHeight="1" x14ac:dyDescent="0.2">
      <c r="A33" s="27"/>
      <c r="B33" s="28"/>
      <c r="C33" s="35"/>
      <c r="D33" s="251"/>
      <c r="E33" s="36"/>
      <c r="F33" s="36"/>
      <c r="G33" s="38"/>
      <c r="H33" s="37"/>
      <c r="I33" s="38"/>
      <c r="J33" s="38"/>
      <c r="K33" s="253"/>
      <c r="L33" s="254"/>
      <c r="M33" s="38"/>
      <c r="N33" s="260"/>
      <c r="O33" s="29"/>
    </row>
    <row r="34" spans="1:16" s="30" customFormat="1" ht="11.25" x14ac:dyDescent="0.2">
      <c r="A34" s="27"/>
      <c r="B34" s="28"/>
      <c r="C34" s="34"/>
      <c r="D34" s="252" t="s">
        <v>43</v>
      </c>
      <c r="E34" s="36" t="s">
        <v>35</v>
      </c>
      <c r="F34" s="36"/>
      <c r="G34" s="36"/>
      <c r="H34" s="37"/>
      <c r="I34" s="36"/>
      <c r="J34" s="38"/>
      <c r="K34" s="255"/>
      <c r="L34" s="38"/>
      <c r="M34" s="38"/>
      <c r="N34" s="260"/>
      <c r="O34" s="29"/>
    </row>
    <row r="35" spans="1:16" s="30" customFormat="1" ht="11.25" customHeight="1" x14ac:dyDescent="0.2">
      <c r="A35" s="27"/>
      <c r="B35" s="28"/>
      <c r="C35" s="35"/>
      <c r="D35" s="252" t="s">
        <v>3</v>
      </c>
      <c r="E35" s="36" t="s">
        <v>36</v>
      </c>
      <c r="F35" s="36"/>
      <c r="G35" s="38"/>
      <c r="H35" s="37"/>
      <c r="I35" s="38"/>
      <c r="J35" s="38"/>
      <c r="K35" s="2049">
        <f>+capa!D60</f>
        <v>44592</v>
      </c>
      <c r="L35" s="2050"/>
      <c r="M35" s="869"/>
      <c r="N35" s="260"/>
      <c r="O35" s="29"/>
    </row>
    <row r="36" spans="1:16" s="30" customFormat="1" ht="11.25" x14ac:dyDescent="0.2">
      <c r="A36" s="27"/>
      <c r="B36" s="28"/>
      <c r="C36" s="35"/>
      <c r="D36" s="252" t="s">
        <v>39</v>
      </c>
      <c r="E36" s="36" t="s">
        <v>38</v>
      </c>
      <c r="F36" s="36"/>
      <c r="G36" s="38"/>
      <c r="H36" s="37"/>
      <c r="I36" s="38"/>
      <c r="J36" s="38"/>
      <c r="K36" s="794"/>
      <c r="L36" s="795"/>
      <c r="M36" s="795"/>
      <c r="N36" s="260"/>
      <c r="O36" s="29"/>
    </row>
    <row r="37" spans="1:16" s="30" customFormat="1" ht="12.75" customHeight="1" x14ac:dyDescent="0.2">
      <c r="A37" s="27"/>
      <c r="B37" s="28"/>
      <c r="C37" s="34"/>
      <c r="D37" s="252" t="s">
        <v>40</v>
      </c>
      <c r="E37" s="36" t="s">
        <v>20</v>
      </c>
      <c r="F37" s="36"/>
      <c r="G37" s="36"/>
      <c r="H37" s="37"/>
      <c r="I37" s="36"/>
      <c r="J37" s="38"/>
      <c r="K37" s="2046"/>
      <c r="L37" s="2047"/>
      <c r="M37" s="2047"/>
      <c r="N37" s="260"/>
      <c r="O37" s="29"/>
    </row>
    <row r="38" spans="1:16" s="30" customFormat="1" ht="11.25" x14ac:dyDescent="0.2">
      <c r="A38" s="27"/>
      <c r="B38" s="28"/>
      <c r="C38" s="34"/>
      <c r="D38" s="252" t="s">
        <v>15</v>
      </c>
      <c r="E38" s="36" t="s">
        <v>5</v>
      </c>
      <c r="F38" s="36"/>
      <c r="G38" s="36"/>
      <c r="H38" s="37"/>
      <c r="I38" s="36"/>
      <c r="J38" s="38"/>
      <c r="K38" s="2046"/>
      <c r="L38" s="2047"/>
      <c r="M38" s="2047"/>
      <c r="N38" s="260"/>
      <c r="O38" s="29"/>
    </row>
    <row r="39" spans="1:16" s="30" customFormat="1" ht="8.25" customHeight="1" x14ac:dyDescent="0.2">
      <c r="A39" s="27"/>
      <c r="B39" s="28"/>
      <c r="C39" s="28"/>
      <c r="D39" s="1054" t="s">
        <v>466</v>
      </c>
      <c r="E39" s="36" t="s">
        <v>467</v>
      </c>
      <c r="F39" s="36"/>
      <c r="G39" s="36"/>
      <c r="H39" s="28"/>
      <c r="I39" s="28"/>
      <c r="J39" s="28"/>
      <c r="K39" s="23"/>
      <c r="L39" s="28"/>
      <c r="M39" s="28"/>
      <c r="N39" s="260"/>
      <c r="O39" s="29"/>
    </row>
    <row r="40" spans="1:16" ht="13.5" customHeight="1" x14ac:dyDescent="0.2">
      <c r="A40" s="22"/>
      <c r="B40" s="26"/>
      <c r="C40" s="24"/>
      <c r="D40" s="24"/>
      <c r="E40" s="19"/>
      <c r="F40" s="23"/>
      <c r="G40" s="23"/>
      <c r="H40" s="23"/>
      <c r="I40" s="23"/>
      <c r="J40" s="23"/>
      <c r="L40" s="2043">
        <v>44562</v>
      </c>
      <c r="M40" s="2044"/>
      <c r="N40" s="275">
        <v>3</v>
      </c>
      <c r="O40" s="130"/>
      <c r="P40" s="130"/>
    </row>
    <row r="48" spans="1:16" x14ac:dyDescent="0.2">
      <c r="C48" s="654"/>
    </row>
    <row r="51" spans="13:14" ht="8.25" customHeight="1" x14ac:dyDescent="0.2"/>
    <row r="53" spans="13:14" ht="9" customHeight="1" x14ac:dyDescent="0.2">
      <c r="N53" s="30"/>
    </row>
    <row r="54" spans="13:14" ht="8.25" customHeight="1" x14ac:dyDescent="0.2">
      <c r="M54" s="39"/>
      <c r="N54" s="39"/>
    </row>
    <row r="55" spans="13:14" ht="9.75" customHeight="1" x14ac:dyDescent="0.2"/>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L40:M40"/>
    <mergeCell ref="D26:M26"/>
    <mergeCell ref="K37:M38"/>
    <mergeCell ref="D22:M22"/>
    <mergeCell ref="D18:M18"/>
    <mergeCell ref="D28:M28"/>
    <mergeCell ref="D30:M30"/>
    <mergeCell ref="D24:M24"/>
    <mergeCell ref="K35:L35"/>
    <mergeCell ref="B1:E1"/>
    <mergeCell ref="C3:M4"/>
    <mergeCell ref="D20:M20"/>
    <mergeCell ref="D12:M12"/>
    <mergeCell ref="D10:M10"/>
    <mergeCell ref="D6:M6"/>
    <mergeCell ref="D16:M16"/>
    <mergeCell ref="D14:M14"/>
    <mergeCell ref="D8:M8"/>
  </mergeCells>
  <phoneticPr fontId="14"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W127"/>
  <sheetViews>
    <sheetView showGridLines="0" showRuler="0" topLeftCell="A13" zoomScaleNormal="100" workbookViewId="0"/>
  </sheetViews>
  <sheetFormatPr defaultRowHeight="12.75" x14ac:dyDescent="0.2"/>
  <cols>
    <col min="1" max="1" width="1" style="1096" customWidth="1"/>
    <col min="2" max="2" width="2.5703125" style="1096" customWidth="1"/>
    <col min="3" max="3" width="2.28515625" style="1096" customWidth="1"/>
    <col min="4" max="8" width="8.7109375" style="1096" customWidth="1"/>
    <col min="9" max="9" width="1.85546875" style="1096" customWidth="1"/>
    <col min="10" max="10" width="2.28515625" style="1096" customWidth="1"/>
    <col min="11" max="15" width="8.7109375" style="1096" customWidth="1"/>
    <col min="16" max="16" width="2.5703125" style="1096" customWidth="1"/>
    <col min="17" max="17" width="1" style="1096" customWidth="1"/>
    <col min="18" max="18" width="13.5703125" style="1235" customWidth="1"/>
    <col min="19" max="19" width="29.42578125" style="1235" customWidth="1"/>
    <col min="20" max="22" width="9.28515625" style="1234" customWidth="1"/>
    <col min="23" max="23" width="11" style="1235" customWidth="1"/>
    <col min="24" max="24" width="10.140625" style="1235" customWidth="1"/>
    <col min="25" max="25" width="9.140625" style="1235"/>
    <col min="26" max="26" width="9.7109375" style="1235" customWidth="1"/>
    <col min="27" max="52" width="9.140625" style="1235"/>
    <col min="53" max="53" width="9.5703125" style="1235" bestFit="1" customWidth="1"/>
    <col min="54" max="56" width="9.28515625" style="1235" bestFit="1" customWidth="1"/>
    <col min="57" max="101" width="9.140625" style="1235"/>
    <col min="102" max="16384" width="9.140625" style="1096"/>
  </cols>
  <sheetData>
    <row r="1" spans="1:60" ht="13.5" customHeight="1" x14ac:dyDescent="0.25">
      <c r="A1" s="1189"/>
      <c r="B1" s="1232"/>
      <c r="C1" s="1232"/>
      <c r="D1" s="1232"/>
      <c r="E1" s="1232"/>
      <c r="F1" s="1232"/>
      <c r="G1" s="1232"/>
      <c r="H1" s="1232"/>
      <c r="I1" s="1232"/>
      <c r="J1" s="1232"/>
      <c r="K1" s="1232"/>
      <c r="L1" s="1232"/>
      <c r="M1" s="2076" t="s">
        <v>480</v>
      </c>
      <c r="N1" s="2076"/>
      <c r="O1" s="2076"/>
      <c r="P1" s="2076"/>
      <c r="Q1" s="1140"/>
      <c r="R1" s="1657"/>
      <c r="S1" s="1658"/>
      <c r="T1" s="1233"/>
      <c r="AW1" s="1236"/>
    </row>
    <row r="2" spans="1:60" ht="16.5" customHeight="1" x14ac:dyDescent="0.2">
      <c r="A2" s="1189"/>
      <c r="B2" s="1237"/>
      <c r="C2" s="1238"/>
      <c r="D2" s="2077"/>
      <c r="E2" s="2077"/>
      <c r="F2" s="2077"/>
      <c r="G2" s="2077"/>
      <c r="H2" s="2077"/>
      <c r="I2" s="1174"/>
      <c r="J2" s="1174"/>
      <c r="K2" s="1174"/>
      <c r="L2" s="1174"/>
      <c r="M2" s="1174"/>
      <c r="N2" s="1174"/>
      <c r="O2" s="1174"/>
      <c r="P2" s="1174"/>
      <c r="Q2" s="1135"/>
      <c r="R2" s="1659"/>
      <c r="S2" s="1660"/>
      <c r="T2" s="1239"/>
      <c r="W2" s="2061"/>
      <c r="X2" s="2061"/>
      <c r="Y2" s="2061"/>
      <c r="Z2" s="2061"/>
      <c r="AG2" s="1240"/>
      <c r="AK2" s="2061"/>
      <c r="AL2" s="2061"/>
      <c r="AM2" s="2061"/>
      <c r="AN2" s="2061"/>
    </row>
    <row r="3" spans="1:60" ht="27" customHeight="1" x14ac:dyDescent="0.2">
      <c r="A3" s="1189"/>
      <c r="B3" s="1241"/>
      <c r="C3" s="2074" t="s">
        <v>481</v>
      </c>
      <c r="D3" s="2074"/>
      <c r="E3" s="2074"/>
      <c r="F3" s="2074"/>
      <c r="G3" s="2074"/>
      <c r="H3" s="2074"/>
      <c r="I3" s="1242"/>
      <c r="J3" s="2074" t="s">
        <v>482</v>
      </c>
      <c r="K3" s="2074"/>
      <c r="L3" s="2074"/>
      <c r="M3" s="2074"/>
      <c r="N3" s="2074"/>
      <c r="O3" s="2074"/>
      <c r="P3" s="1174"/>
      <c r="Q3" s="1135"/>
      <c r="S3" s="1661"/>
      <c r="T3" s="1243"/>
      <c r="U3" s="1243"/>
      <c r="V3" s="1243"/>
      <c r="W3" s="1244"/>
      <c r="X3" s="1244"/>
      <c r="Y3" s="1244"/>
      <c r="Z3" s="1244"/>
      <c r="AK3" s="1245"/>
      <c r="AL3" s="1245"/>
      <c r="AM3" s="1245"/>
      <c r="AN3" s="1245"/>
    </row>
    <row r="4" spans="1:60" ht="15.75" customHeight="1" x14ac:dyDescent="0.2">
      <c r="A4" s="1189"/>
      <c r="B4" s="1246"/>
      <c r="C4" s="1189"/>
      <c r="D4" s="1189"/>
      <c r="E4" s="1601"/>
      <c r="F4" s="1601"/>
      <c r="G4" s="1601"/>
      <c r="H4" s="1601"/>
      <c r="I4" s="1242"/>
      <c r="J4" s="1189"/>
      <c r="K4" s="1602"/>
      <c r="L4" s="1603"/>
      <c r="M4" s="1603"/>
      <c r="N4" s="1603"/>
      <c r="O4" s="1603"/>
      <c r="P4" s="1174"/>
      <c r="Q4" s="1135"/>
      <c r="R4" s="1662"/>
      <c r="S4" s="1663"/>
      <c r="V4" s="1247"/>
      <c r="W4" s="1248"/>
      <c r="X4" s="1248"/>
      <c r="Y4" s="1249"/>
      <c r="AH4" s="1250"/>
      <c r="AI4" s="1250"/>
      <c r="AJ4" s="1250"/>
      <c r="AK4" s="1251"/>
      <c r="AL4" s="1251"/>
      <c r="AM4" s="1250"/>
      <c r="AN4" s="1250"/>
      <c r="AW4" s="1065"/>
      <c r="AX4" s="1066"/>
      <c r="AY4" s="1066"/>
    </row>
    <row r="5" spans="1:60" ht="13.5" customHeight="1" x14ac:dyDescent="0.2">
      <c r="A5" s="1189"/>
      <c r="B5" s="1241"/>
      <c r="C5" s="1252" t="s">
        <v>483</v>
      </c>
      <c r="D5" s="2063" t="s">
        <v>629</v>
      </c>
      <c r="E5" s="2063"/>
      <c r="F5" s="2063"/>
      <c r="G5" s="2063"/>
      <c r="H5" s="2063"/>
      <c r="I5" s="1253"/>
      <c r="J5" s="1252" t="s">
        <v>483</v>
      </c>
      <c r="K5" s="2063" t="s">
        <v>630</v>
      </c>
      <c r="L5" s="2063"/>
      <c r="M5" s="2063"/>
      <c r="N5" s="2063"/>
      <c r="O5" s="2063"/>
      <c r="P5" s="1254"/>
      <c r="Q5" s="1135"/>
      <c r="R5" s="1662"/>
      <c r="S5" s="1067"/>
      <c r="T5" s="1068"/>
      <c r="U5" s="1068"/>
      <c r="V5" s="1069"/>
      <c r="W5" s="1248"/>
      <c r="X5" s="1248"/>
      <c r="Y5" s="1249"/>
      <c r="AH5" s="1250"/>
      <c r="AI5" s="1250"/>
      <c r="AJ5" s="1250"/>
      <c r="AK5" s="1251"/>
      <c r="AL5" s="1251"/>
      <c r="AW5" s="1070"/>
      <c r="AX5" s="1066"/>
      <c r="AY5" s="1066"/>
      <c r="BG5" s="1255"/>
      <c r="BH5" s="1255"/>
    </row>
    <row r="6" spans="1:60" ht="13.5" customHeight="1" x14ac:dyDescent="0.2">
      <c r="A6" s="1189"/>
      <c r="B6" s="1241"/>
      <c r="C6" s="1174"/>
      <c r="D6" s="2063"/>
      <c r="E6" s="2063"/>
      <c r="F6" s="2063"/>
      <c r="G6" s="2063"/>
      <c r="H6" s="2063"/>
      <c r="I6" s="1253"/>
      <c r="J6" s="1604"/>
      <c r="K6" s="2063"/>
      <c r="L6" s="2063"/>
      <c r="M6" s="2063"/>
      <c r="N6" s="2063"/>
      <c r="O6" s="2063"/>
      <c r="P6" s="1254"/>
      <c r="Q6" s="1135"/>
      <c r="R6" s="1662"/>
      <c r="S6" s="1256"/>
      <c r="T6" s="1068"/>
      <c r="U6" s="1257"/>
      <c r="V6" s="1444"/>
      <c r="W6" s="1248"/>
      <c r="X6" s="1248"/>
      <c r="Y6" s="1249"/>
      <c r="AH6" s="1250"/>
      <c r="AI6" s="1250"/>
      <c r="AJ6" s="1250"/>
      <c r="AK6" s="1251"/>
      <c r="AL6" s="1251"/>
      <c r="AW6" s="1070"/>
      <c r="AX6" s="1066"/>
      <c r="AY6" s="1066"/>
      <c r="BG6" s="1255"/>
      <c r="BH6" s="1255"/>
    </row>
    <row r="7" spans="1:60" ht="13.5" customHeight="1" x14ac:dyDescent="0.2">
      <c r="A7" s="1189"/>
      <c r="B7" s="1241"/>
      <c r="C7" s="1174"/>
      <c r="D7" s="2063"/>
      <c r="E7" s="2063"/>
      <c r="F7" s="2063"/>
      <c r="G7" s="2063"/>
      <c r="H7" s="2063"/>
      <c r="I7" s="1253"/>
      <c r="J7" s="1189"/>
      <c r="K7" s="2063"/>
      <c r="L7" s="2063"/>
      <c r="M7" s="2063"/>
      <c r="N7" s="2063"/>
      <c r="O7" s="2063"/>
      <c r="P7" s="1254"/>
      <c r="Q7" s="1254"/>
      <c r="S7" s="1249"/>
      <c r="V7" s="1247"/>
      <c r="W7" s="1258"/>
      <c r="X7" s="1249"/>
      <c r="Y7" s="1249"/>
      <c r="AG7" s="1259"/>
      <c r="AH7" s="1250"/>
      <c r="AI7" s="1250"/>
      <c r="AJ7" s="1250"/>
      <c r="AK7" s="1260"/>
      <c r="AL7" s="1260"/>
      <c r="AM7" s="1259"/>
      <c r="AN7" s="1259"/>
      <c r="AV7" s="1070"/>
      <c r="AW7" s="1070"/>
      <c r="AX7" s="1066"/>
      <c r="AY7" s="1066"/>
      <c r="BG7" s="1255"/>
      <c r="BH7" s="1255"/>
    </row>
    <row r="8" spans="1:60" ht="13.5" customHeight="1" x14ac:dyDescent="0.2">
      <c r="A8" s="1189"/>
      <c r="B8" s="1241"/>
      <c r="C8" s="1189"/>
      <c r="D8" s="1605"/>
      <c r="E8" s="1277"/>
      <c r="F8" s="1277"/>
      <c r="G8" s="1277"/>
      <c r="H8" s="1277"/>
      <c r="I8" s="1253"/>
      <c r="J8" s="1189"/>
      <c r="K8" s="2063"/>
      <c r="L8" s="2063"/>
      <c r="M8" s="2063"/>
      <c r="N8" s="2063"/>
      <c r="O8" s="2063"/>
      <c r="P8" s="1254"/>
      <c r="Q8" s="1254"/>
      <c r="R8" s="1664"/>
      <c r="S8" s="1261"/>
      <c r="T8" s="1263"/>
      <c r="V8" s="1262"/>
      <c r="W8" s="1258"/>
      <c r="X8" s="1249"/>
      <c r="Y8" s="1249"/>
      <c r="AG8" s="1259"/>
      <c r="AH8" s="1264"/>
      <c r="AI8" s="1264"/>
      <c r="AJ8" s="1264"/>
      <c r="AK8" s="1260"/>
      <c r="AL8" s="1260"/>
      <c r="AM8" s="1264"/>
      <c r="AN8" s="1259"/>
      <c r="AW8" s="1070"/>
      <c r="AX8" s="1066"/>
      <c r="AY8" s="1066"/>
      <c r="BG8" s="1255"/>
      <c r="BH8" s="1255"/>
    </row>
    <row r="9" spans="1:60" ht="13.5" customHeight="1" x14ac:dyDescent="0.2">
      <c r="A9" s="1189"/>
      <c r="B9" s="1241"/>
      <c r="C9" s="1252" t="s">
        <v>483</v>
      </c>
      <c r="D9" s="2063" t="s">
        <v>631</v>
      </c>
      <c r="E9" s="2063"/>
      <c r="F9" s="2063"/>
      <c r="G9" s="2063"/>
      <c r="H9" s="2063"/>
      <c r="I9" s="1253"/>
      <c r="J9" s="1252" t="s">
        <v>483</v>
      </c>
      <c r="K9" s="2075" t="s">
        <v>632</v>
      </c>
      <c r="L9" s="2075"/>
      <c r="M9" s="2075"/>
      <c r="N9" s="2075"/>
      <c r="O9" s="2075"/>
      <c r="P9" s="1254"/>
      <c r="Q9" s="1254"/>
      <c r="S9" s="1265"/>
      <c r="T9" s="1257"/>
      <c r="U9" s="1257"/>
      <c r="V9" s="1444"/>
      <c r="W9" s="1258"/>
      <c r="X9" s="1249"/>
      <c r="Y9" s="1249"/>
      <c r="AW9" s="1070"/>
      <c r="AX9" s="1066"/>
      <c r="AY9" s="1066"/>
      <c r="BG9" s="1255"/>
      <c r="BH9" s="1255"/>
    </row>
    <row r="10" spans="1:60" ht="13.5" customHeight="1" x14ac:dyDescent="0.2">
      <c r="A10" s="1189"/>
      <c r="B10" s="1241"/>
      <c r="C10" s="1189"/>
      <c r="D10" s="2063"/>
      <c r="E10" s="2063"/>
      <c r="F10" s="2063"/>
      <c r="G10" s="2063"/>
      <c r="H10" s="2063"/>
      <c r="I10" s="1253"/>
      <c r="J10" s="1606"/>
      <c r="K10" s="2075"/>
      <c r="L10" s="2075"/>
      <c r="M10" s="2075"/>
      <c r="N10" s="2075"/>
      <c r="O10" s="2075"/>
      <c r="P10" s="1254"/>
      <c r="Q10" s="1254">
        <f>SUM(Q11:Q17)</f>
        <v>0</v>
      </c>
      <c r="S10" s="1665"/>
      <c r="T10" s="1666"/>
      <c r="V10" s="1667"/>
      <c r="W10" s="1258"/>
      <c r="X10" s="1249"/>
      <c r="Y10" s="1249"/>
      <c r="AW10" s="1070"/>
      <c r="AX10" s="1066"/>
      <c r="AY10" s="1066"/>
      <c r="BG10" s="1255"/>
      <c r="BH10" s="1255"/>
    </row>
    <row r="11" spans="1:60" ht="13.5" customHeight="1" x14ac:dyDescent="0.2">
      <c r="A11" s="1189"/>
      <c r="B11" s="1241"/>
      <c r="C11" s="1189"/>
      <c r="D11" s="2063"/>
      <c r="E11" s="2063"/>
      <c r="F11" s="2063"/>
      <c r="G11" s="2063"/>
      <c r="H11" s="2063"/>
      <c r="I11" s="1253"/>
      <c r="J11" s="1189"/>
      <c r="K11" s="2075"/>
      <c r="L11" s="2075"/>
      <c r="M11" s="2075"/>
      <c r="N11" s="2075"/>
      <c r="O11" s="2075"/>
      <c r="P11" s="1254"/>
      <c r="Q11" s="1254"/>
      <c r="R11" s="1668"/>
      <c r="S11" s="1261"/>
      <c r="T11" s="1666"/>
      <c r="V11" s="1444"/>
      <c r="W11" s="1258"/>
      <c r="X11" s="1249"/>
      <c r="Y11" s="1249"/>
      <c r="BG11" s="1255"/>
      <c r="BH11" s="1255"/>
    </row>
    <row r="12" spans="1:60" ht="13.5" customHeight="1" x14ac:dyDescent="0.2">
      <c r="A12" s="1189"/>
      <c r="B12" s="1241"/>
      <c r="D12" s="1607"/>
      <c r="E12" s="1608"/>
      <c r="F12" s="1608"/>
      <c r="G12" s="1608"/>
      <c r="H12" s="1608"/>
      <c r="I12" s="1253"/>
      <c r="K12" s="2075"/>
      <c r="L12" s="2075"/>
      <c r="M12" s="2075"/>
      <c r="N12" s="2075"/>
      <c r="O12" s="2075"/>
      <c r="P12" s="1254"/>
      <c r="Q12" s="1254"/>
      <c r="R12" s="1662"/>
      <c r="S12" s="1261"/>
      <c r="T12" s="1263"/>
      <c r="V12" s="1247"/>
      <c r="W12" s="1258"/>
      <c r="X12" s="1249"/>
      <c r="Y12" s="1249"/>
    </row>
    <row r="13" spans="1:60" ht="15.75" customHeight="1" x14ac:dyDescent="0.2">
      <c r="A13" s="1189"/>
      <c r="B13" s="1241"/>
      <c r="C13" s="1252" t="s">
        <v>483</v>
      </c>
      <c r="D13" s="2063" t="s">
        <v>704</v>
      </c>
      <c r="E13" s="2063"/>
      <c r="F13" s="2063"/>
      <c r="G13" s="2063"/>
      <c r="H13" s="2063"/>
      <c r="I13" s="1253"/>
      <c r="J13" s="1189"/>
      <c r="L13" s="1253"/>
      <c r="M13" s="1253"/>
      <c r="N13" s="1253"/>
      <c r="O13" s="1253"/>
      <c r="P13" s="1254"/>
      <c r="Q13" s="1254"/>
      <c r="S13" s="1256"/>
      <c r="T13" s="1263"/>
      <c r="V13" s="1247"/>
      <c r="W13" s="1258"/>
      <c r="X13" s="1249"/>
      <c r="Y13" s="1249"/>
    </row>
    <row r="14" spans="1:60" ht="20.25" customHeight="1" x14ac:dyDescent="0.2">
      <c r="A14" s="1189"/>
      <c r="B14" s="1241"/>
      <c r="C14" s="1174"/>
      <c r="D14" s="2063"/>
      <c r="E14" s="2063"/>
      <c r="F14" s="2063"/>
      <c r="G14" s="2063"/>
      <c r="H14" s="2063"/>
      <c r="I14" s="1253"/>
      <c r="J14" s="1604"/>
      <c r="K14" s="1253"/>
      <c r="L14" s="1253"/>
      <c r="M14" s="1253"/>
      <c r="N14" s="1253"/>
      <c r="O14" s="1253"/>
      <c r="P14" s="1254"/>
      <c r="Q14" s="1254"/>
      <c r="R14" s="1664"/>
      <c r="S14" s="1256"/>
      <c r="T14" s="1263"/>
      <c r="V14" s="1247"/>
      <c r="W14" s="1258"/>
      <c r="X14" s="1249"/>
      <c r="Y14" s="1249"/>
      <c r="AJ14" s="1265"/>
      <c r="AK14" s="1265"/>
      <c r="AL14" s="1265"/>
      <c r="AM14" s="1265"/>
    </row>
    <row r="15" spans="1:60" ht="13.5" customHeight="1" x14ac:dyDescent="0.2">
      <c r="A15" s="1189"/>
      <c r="B15" s="1241"/>
      <c r="C15" s="1174"/>
      <c r="D15" s="1174"/>
      <c r="E15" s="1253"/>
      <c r="F15" s="1253"/>
      <c r="G15" s="1253"/>
      <c r="H15" s="1253"/>
      <c r="I15" s="1253"/>
      <c r="J15" s="1604"/>
      <c r="K15" s="1253"/>
      <c r="L15" s="1253"/>
      <c r="M15" s="1253"/>
      <c r="N15" s="1253"/>
      <c r="O15" s="1253"/>
      <c r="P15" s="1254"/>
      <c r="Q15" s="1254"/>
      <c r="S15" s="1244"/>
      <c r="V15" s="1247"/>
      <c r="W15" s="1258"/>
      <c r="X15" s="1249"/>
      <c r="Y15" s="1249"/>
      <c r="AJ15" s="1654"/>
      <c r="AK15" s="1654"/>
      <c r="AL15" s="1654"/>
      <c r="AM15" s="1266"/>
    </row>
    <row r="16" spans="1:60" ht="13.5" customHeight="1" x14ac:dyDescent="0.2">
      <c r="A16" s="1189"/>
      <c r="B16" s="1241"/>
      <c r="C16" s="1174"/>
      <c r="D16" s="1174"/>
      <c r="E16" s="1267"/>
      <c r="F16" s="1267"/>
      <c r="G16" s="1267"/>
      <c r="H16" s="1267"/>
      <c r="I16" s="1267"/>
      <c r="J16" s="1604"/>
      <c r="K16" s="1253"/>
      <c r="L16" s="1253"/>
      <c r="M16" s="1253"/>
      <c r="N16" s="1253"/>
      <c r="O16" s="1253"/>
      <c r="P16" s="1254"/>
      <c r="Q16" s="1254"/>
      <c r="S16" s="1261"/>
      <c r="U16" s="1263"/>
      <c r="V16" s="1247"/>
      <c r="W16" s="1258"/>
      <c r="X16" s="1249"/>
      <c r="Y16" s="1249"/>
      <c r="AM16" s="1268"/>
      <c r="AZ16" s="1269"/>
      <c r="BA16" s="1269"/>
    </row>
    <row r="17" spans="1:79" ht="13.5" customHeight="1" x14ac:dyDescent="0.2">
      <c r="A17" s="1189"/>
      <c r="B17" s="1241"/>
      <c r="C17" s="1174"/>
      <c r="D17" s="1174"/>
      <c r="E17" s="1189"/>
      <c r="F17" s="1189"/>
      <c r="G17" s="1189"/>
      <c r="H17" s="1189"/>
      <c r="I17" s="1189"/>
      <c r="J17" s="1604"/>
      <c r="K17" s="1604"/>
      <c r="L17" s="1604"/>
      <c r="M17" s="1604"/>
      <c r="N17" s="1604"/>
      <c r="O17" s="1604"/>
      <c r="P17" s="1254"/>
      <c r="Q17" s="1254"/>
      <c r="R17" s="1668"/>
      <c r="S17" s="1261"/>
      <c r="U17" s="1263"/>
      <c r="V17" s="1247"/>
      <c r="W17" s="1258"/>
      <c r="X17" s="1249"/>
      <c r="Y17" s="1249"/>
      <c r="AK17" s="1269"/>
      <c r="AM17" s="1270"/>
      <c r="AN17" s="1271"/>
      <c r="AO17" s="1271"/>
      <c r="BG17" s="1272"/>
      <c r="BH17" s="1272"/>
      <c r="BI17" s="1272"/>
      <c r="BJ17" s="1271"/>
      <c r="BK17" s="1271"/>
    </row>
    <row r="18" spans="1:79" ht="13.5" customHeight="1" x14ac:dyDescent="0.2">
      <c r="A18" s="1189"/>
      <c r="B18" s="1241"/>
      <c r="C18" s="1174"/>
      <c r="D18" s="1174"/>
      <c r="E18" s="1189"/>
      <c r="F18" s="1189"/>
      <c r="G18" s="1189"/>
      <c r="H18" s="1189"/>
      <c r="I18" s="1189"/>
      <c r="J18" s="1604"/>
      <c r="K18" s="1604"/>
      <c r="L18" s="1604"/>
      <c r="M18" s="1604"/>
      <c r="N18" s="1604"/>
      <c r="O18" s="1604"/>
      <c r="P18" s="1254"/>
      <c r="Q18" s="1254"/>
      <c r="R18" s="1662"/>
      <c r="S18" s="1261"/>
      <c r="U18" s="1263"/>
      <c r="V18" s="1247"/>
      <c r="W18" s="1258"/>
      <c r="X18" s="1249"/>
      <c r="Y18" s="1249"/>
      <c r="AK18" s="1269"/>
      <c r="AM18" s="1270"/>
      <c r="AN18" s="1271"/>
      <c r="AO18" s="1271"/>
      <c r="AX18" s="1250"/>
      <c r="AY18" s="1250"/>
      <c r="AZ18" s="1271"/>
      <c r="BG18" s="1272"/>
      <c r="BH18" s="1272"/>
      <c r="BI18" s="1272"/>
      <c r="BJ18" s="1271"/>
      <c r="BK18" s="1271"/>
    </row>
    <row r="19" spans="1:79" ht="13.5" customHeight="1" x14ac:dyDescent="0.2">
      <c r="A19" s="1189"/>
      <c r="B19" s="1241"/>
      <c r="C19" s="1174"/>
      <c r="D19" s="1174"/>
      <c r="E19" s="1189"/>
      <c r="F19" s="1189"/>
      <c r="G19" s="1189"/>
      <c r="H19" s="1189"/>
      <c r="I19" s="1189"/>
      <c r="J19" s="1604"/>
      <c r="K19" s="1604"/>
      <c r="L19" s="1604"/>
      <c r="M19" s="1604"/>
      <c r="N19" s="1604"/>
      <c r="O19" s="1604"/>
      <c r="P19" s="1254"/>
      <c r="Q19" s="1254">
        <f>SUM(Q22:Q41)</f>
        <v>34168</v>
      </c>
      <c r="S19" s="1071"/>
      <c r="T19" s="1669"/>
      <c r="U19" s="1669"/>
      <c r="V19" s="1069"/>
      <c r="W19" s="1356"/>
      <c r="X19" s="1249"/>
      <c r="Y19" s="1249"/>
      <c r="AK19" s="1269"/>
      <c r="AM19" s="1270"/>
      <c r="AN19" s="1271"/>
      <c r="AO19" s="1271"/>
      <c r="AX19" s="1273"/>
      <c r="AY19" s="1250"/>
      <c r="AZ19" s="1271"/>
      <c r="BG19" s="1272"/>
      <c r="BH19" s="1272"/>
      <c r="BI19" s="1272"/>
      <c r="BJ19" s="1271"/>
      <c r="BK19" s="1271"/>
    </row>
    <row r="20" spans="1:79" ht="13.5" customHeight="1" x14ac:dyDescent="0.2">
      <c r="A20" s="1189"/>
      <c r="B20" s="1241"/>
      <c r="C20" s="1174"/>
      <c r="D20" s="1174"/>
      <c r="E20" s="1189"/>
      <c r="F20" s="1189"/>
      <c r="G20" s="1189"/>
      <c r="H20" s="1189"/>
      <c r="I20" s="1189"/>
      <c r="J20" s="1604"/>
      <c r="K20" s="1604"/>
      <c r="L20" s="1604"/>
      <c r="M20" s="1604"/>
      <c r="N20" s="1604"/>
      <c r="O20" s="1604"/>
      <c r="P20" s="1254"/>
      <c r="Q20" s="1254"/>
      <c r="R20" s="1664"/>
      <c r="S20" s="1256"/>
      <c r="T20" s="1257"/>
      <c r="U20" s="1257"/>
      <c r="V20" s="1670"/>
      <c r="W20" s="1670"/>
      <c r="X20" s="1274"/>
      <c r="Y20" s="1249"/>
      <c r="AF20" s="1247"/>
      <c r="AJ20" s="1247"/>
      <c r="AL20" s="1274"/>
      <c r="AM20" s="1270"/>
      <c r="AN20" s="1271"/>
      <c r="AO20" s="1271"/>
      <c r="AX20" s="1273"/>
      <c r="AY20" s="1250"/>
      <c r="AZ20" s="1271"/>
      <c r="BG20" s="1272"/>
      <c r="BH20" s="1272"/>
      <c r="BI20" s="1272"/>
      <c r="BJ20" s="1271"/>
      <c r="BK20" s="1271"/>
    </row>
    <row r="21" spans="1:79" ht="13.5" customHeight="1" x14ac:dyDescent="0.2">
      <c r="A21" s="1189"/>
      <c r="B21" s="1241"/>
      <c r="C21" s="1174"/>
      <c r="D21" s="1174"/>
      <c r="E21" s="1189"/>
      <c r="F21" s="1189"/>
      <c r="G21" s="1189"/>
      <c r="H21" s="1189"/>
      <c r="I21" s="1189"/>
      <c r="J21" s="1604"/>
      <c r="K21" s="1604"/>
      <c r="L21" s="1604"/>
      <c r="M21" s="1604"/>
      <c r="N21" s="1604"/>
      <c r="O21" s="1604"/>
      <c r="P21" s="1254"/>
      <c r="Q21" s="1254"/>
      <c r="S21" s="1261"/>
      <c r="V21" s="1247"/>
      <c r="W21" s="1258"/>
      <c r="X21" s="1249"/>
      <c r="Y21" s="1249"/>
      <c r="AF21" s="1671"/>
      <c r="AG21" s="1262"/>
      <c r="AJ21" s="1671"/>
      <c r="AK21" s="1262"/>
      <c r="AL21" s="1271"/>
      <c r="AM21" s="1270"/>
      <c r="AN21" s="1271"/>
      <c r="AO21" s="1271"/>
      <c r="AX21" s="1273"/>
      <c r="AY21" s="1250"/>
      <c r="AZ21" s="1271"/>
      <c r="BG21" s="1272"/>
      <c r="BH21" s="1272"/>
      <c r="BI21" s="1272"/>
      <c r="BJ21" s="1271"/>
      <c r="BK21" s="1271"/>
      <c r="BV21" s="1268"/>
      <c r="BX21" s="2061"/>
      <c r="BY21" s="2061"/>
      <c r="BZ21" s="2061"/>
      <c r="CA21" s="2061"/>
    </row>
    <row r="22" spans="1:79" ht="13.5" customHeight="1" x14ac:dyDescent="0.2">
      <c r="A22" s="1189"/>
      <c r="B22" s="1241"/>
      <c r="C22" s="1174"/>
      <c r="D22" s="1174"/>
      <c r="E22" s="1189"/>
      <c r="F22" s="1189"/>
      <c r="G22" s="1189"/>
      <c r="H22" s="1189"/>
      <c r="I22" s="1189"/>
      <c r="J22" s="1604"/>
      <c r="K22" s="1604"/>
      <c r="L22" s="1604"/>
      <c r="M22" s="1609"/>
      <c r="N22" s="1604"/>
      <c r="O22" s="1604"/>
      <c r="P22" s="1254"/>
      <c r="Q22" s="1254"/>
      <c r="S22" s="1249"/>
      <c r="V22" s="1247"/>
      <c r="W22" s="2062"/>
      <c r="X22" s="1249"/>
      <c r="Y22" s="1249"/>
      <c r="AF22" s="1671"/>
      <c r="AG22" s="1262"/>
      <c r="AJ22" s="1671"/>
      <c r="AK22" s="1262"/>
      <c r="AL22" s="1271"/>
      <c r="AM22" s="1270"/>
      <c r="AN22" s="1271"/>
      <c r="AO22" s="1271"/>
      <c r="AW22" s="1070"/>
      <c r="AX22" s="1072"/>
      <c r="AY22" s="1072"/>
      <c r="AZ22" s="1271"/>
      <c r="BG22" s="1272"/>
      <c r="BH22" s="1272"/>
      <c r="BI22" s="1272"/>
      <c r="BJ22" s="1271"/>
      <c r="BK22" s="1271"/>
      <c r="BS22" s="1275"/>
      <c r="BU22" s="1598"/>
      <c r="BV22" s="1598"/>
      <c r="BW22" s="1598"/>
      <c r="BX22" s="1244"/>
      <c r="BY22" s="1244"/>
      <c r="BZ22" s="1244"/>
      <c r="CA22" s="1244"/>
    </row>
    <row r="23" spans="1:79" ht="13.5" customHeight="1" x14ac:dyDescent="0.2">
      <c r="A23" s="1189"/>
      <c r="B23" s="1241"/>
      <c r="C23" s="1174"/>
      <c r="D23" s="1174"/>
      <c r="E23" s="1189"/>
      <c r="F23" s="1189"/>
      <c r="G23" s="1189"/>
      <c r="H23" s="1189"/>
      <c r="I23" s="1189"/>
      <c r="J23" s="1604"/>
      <c r="K23" s="1604"/>
      <c r="L23" s="1604"/>
      <c r="M23" s="1604"/>
      <c r="N23" s="1604"/>
      <c r="O23" s="1604"/>
      <c r="P23" s="1254"/>
      <c r="Q23" s="1254"/>
      <c r="R23" s="1672"/>
      <c r="S23" s="1673"/>
      <c r="T23" s="1674"/>
      <c r="U23" s="1674"/>
      <c r="V23" s="1675"/>
      <c r="W23" s="2062"/>
      <c r="X23" s="1249"/>
      <c r="Y23" s="1249"/>
      <c r="AF23" s="1671"/>
      <c r="AG23" s="1262"/>
      <c r="AJ23" s="1671"/>
      <c r="AK23" s="1262"/>
      <c r="AL23" s="1271"/>
      <c r="AM23" s="1268"/>
      <c r="AN23" s="1271"/>
      <c r="AO23" s="1271"/>
      <c r="AW23" s="1070"/>
      <c r="AX23" s="1066"/>
      <c r="AY23" s="1066"/>
      <c r="AZ23" s="1278"/>
      <c r="BS23" s="1065"/>
      <c r="BU23" s="1279"/>
      <c r="BV23" s="1279"/>
      <c r="BW23" s="1279"/>
      <c r="BX23" s="1251"/>
      <c r="BY23" s="1251"/>
    </row>
    <row r="24" spans="1:79" ht="13.5" customHeight="1" x14ac:dyDescent="0.2">
      <c r="A24" s="1189"/>
      <c r="B24" s="1241"/>
      <c r="C24" s="1174"/>
      <c r="D24" s="1174"/>
      <c r="E24" s="1189"/>
      <c r="F24" s="1189"/>
      <c r="G24" s="1189"/>
      <c r="H24" s="1189"/>
      <c r="I24" s="1189"/>
      <c r="J24" s="1189"/>
      <c r="K24" s="1189"/>
      <c r="L24" s="1276"/>
      <c r="M24" s="1276"/>
      <c r="N24" s="1276"/>
      <c r="O24" s="1276"/>
      <c r="P24" s="1254"/>
      <c r="Q24" s="1254"/>
      <c r="R24" s="1672"/>
      <c r="S24" s="1672"/>
      <c r="T24" s="1674"/>
      <c r="U24" s="1674"/>
      <c r="V24" s="1676"/>
      <c r="W24" s="1258"/>
      <c r="X24" s="1249"/>
      <c r="Y24" s="1249"/>
      <c r="AF24" s="1671"/>
      <c r="AG24" s="1262"/>
      <c r="AJ24" s="1671"/>
      <c r="AK24" s="1262"/>
      <c r="AL24" s="1271"/>
      <c r="AN24" s="1271"/>
      <c r="AO24" s="1271"/>
      <c r="BS24" s="1073"/>
      <c r="BU24" s="1279"/>
      <c r="BV24" s="1279"/>
      <c r="BW24" s="1279"/>
      <c r="BX24" s="1251"/>
      <c r="BY24" s="1251"/>
    </row>
    <row r="25" spans="1:79" ht="13.5" customHeight="1" x14ac:dyDescent="0.2">
      <c r="A25" s="1189"/>
      <c r="B25" s="1241"/>
      <c r="C25" s="1174"/>
      <c r="D25" s="1174"/>
      <c r="E25" s="1189"/>
      <c r="F25" s="1189"/>
      <c r="G25" s="1189"/>
      <c r="H25" s="1189"/>
      <c r="I25" s="1189"/>
      <c r="J25" s="1189"/>
      <c r="K25" s="1189"/>
      <c r="L25" s="1253"/>
      <c r="M25" s="1253"/>
      <c r="N25" s="1253"/>
      <c r="O25" s="1253"/>
      <c r="P25" s="1254"/>
      <c r="Q25" s="1254"/>
      <c r="R25" s="1672"/>
      <c r="S25" s="1672"/>
      <c r="T25" s="1674"/>
      <c r="U25" s="1674"/>
      <c r="V25" s="1676"/>
      <c r="W25" s="1258"/>
      <c r="X25" s="1249"/>
      <c r="Y25" s="1249"/>
      <c r="AF25" s="1671"/>
      <c r="AG25" s="1262"/>
      <c r="AJ25" s="1671"/>
      <c r="AK25" s="1262"/>
      <c r="AL25" s="1271"/>
      <c r="AN25" s="1271"/>
      <c r="AO25" s="1271"/>
      <c r="BS25" s="1073"/>
      <c r="BT25" s="1073"/>
      <c r="BU25" s="1279"/>
      <c r="BV25" s="1279"/>
      <c r="BW25" s="1279"/>
      <c r="BX25" s="1251"/>
      <c r="BY25" s="1251"/>
    </row>
    <row r="26" spans="1:79" ht="13.5" customHeight="1" x14ac:dyDescent="0.2">
      <c r="A26" s="1189"/>
      <c r="B26" s="1241"/>
      <c r="C26" s="1174"/>
      <c r="D26" s="1174"/>
      <c r="E26" s="1189"/>
      <c r="F26" s="1189"/>
      <c r="G26" s="1189"/>
      <c r="H26" s="1189"/>
      <c r="I26" s="1189"/>
      <c r="J26" s="1252" t="s">
        <v>483</v>
      </c>
      <c r="K26" s="2063" t="s">
        <v>633</v>
      </c>
      <c r="L26" s="2063"/>
      <c r="M26" s="2063"/>
      <c r="N26" s="2063"/>
      <c r="O26" s="2063"/>
      <c r="P26" s="1254"/>
      <c r="Q26" s="1254">
        <v>6673</v>
      </c>
      <c r="R26" s="1672"/>
      <c r="S26" s="1672"/>
      <c r="T26" s="1674"/>
      <c r="U26" s="1674"/>
      <c r="V26" s="1676"/>
      <c r="W26" s="1249"/>
      <c r="X26" s="1249"/>
      <c r="Y26" s="1249"/>
      <c r="AF26" s="1671"/>
      <c r="AG26" s="1262"/>
      <c r="AJ26" s="1671"/>
      <c r="AK26" s="1262"/>
      <c r="AL26" s="1271"/>
      <c r="AN26" s="1271"/>
      <c r="BS26" s="1073"/>
      <c r="BT26" s="1268"/>
      <c r="BU26" s="1074"/>
      <c r="BV26" s="1074"/>
      <c r="BW26" s="1074"/>
      <c r="BX26" s="1280"/>
      <c r="BY26" s="1280"/>
      <c r="BZ26" s="1281"/>
      <c r="CA26" s="1268"/>
    </row>
    <row r="27" spans="1:79" ht="13.5" customHeight="1" x14ac:dyDescent="0.2">
      <c r="A27" s="1189"/>
      <c r="B27" s="1241"/>
      <c r="C27" s="1174"/>
      <c r="D27" s="1189"/>
      <c r="E27" s="1189"/>
      <c r="F27" s="1189"/>
      <c r="G27" s="1189"/>
      <c r="H27" s="1189"/>
      <c r="I27" s="45"/>
      <c r="J27" s="1189"/>
      <c r="K27" s="2063"/>
      <c r="L27" s="2063"/>
      <c r="M27" s="2063"/>
      <c r="N27" s="2063"/>
      <c r="O27" s="2063"/>
      <c r="P27" s="1254"/>
      <c r="Q27" s="1254">
        <v>5858</v>
      </c>
      <c r="S27" s="1663"/>
      <c r="V27" s="1247"/>
      <c r="W27" s="1249"/>
      <c r="X27" s="1249"/>
      <c r="Y27" s="1249"/>
      <c r="AF27" s="1671"/>
      <c r="AG27" s="1262"/>
      <c r="AJ27" s="1671"/>
      <c r="AK27" s="1262"/>
      <c r="AL27" s="1271"/>
      <c r="BS27" s="1259"/>
    </row>
    <row r="28" spans="1:79" ht="13.5" customHeight="1" x14ac:dyDescent="0.2">
      <c r="A28" s="1189"/>
      <c r="B28" s="1241"/>
      <c r="C28" s="1135"/>
      <c r="D28" s="1135"/>
      <c r="E28" s="1135"/>
      <c r="F28" s="1135"/>
      <c r="G28" s="1135"/>
      <c r="H28" s="1135"/>
      <c r="I28" s="45"/>
      <c r="J28" s="1252"/>
      <c r="K28" s="2063"/>
      <c r="L28" s="2063"/>
      <c r="M28" s="2063"/>
      <c r="N28" s="2063"/>
      <c r="O28" s="2063"/>
      <c r="P28" s="1254"/>
      <c r="Q28" s="1189"/>
      <c r="S28" s="1239"/>
      <c r="T28" s="1263"/>
      <c r="V28" s="1677"/>
      <c r="W28" s="1249"/>
      <c r="X28" s="1249"/>
      <c r="Y28" s="1249"/>
      <c r="BS28" s="1259"/>
    </row>
    <row r="29" spans="1:79" ht="13.5" customHeight="1" x14ac:dyDescent="0.2">
      <c r="A29" s="1189"/>
      <c r="B29" s="1241"/>
      <c r="C29" s="1189"/>
      <c r="D29" s="1189"/>
      <c r="E29" s="1189"/>
      <c r="F29" s="1189"/>
      <c r="G29" s="1189"/>
      <c r="H29" s="1189"/>
      <c r="I29" s="1189"/>
      <c r="J29" s="1189"/>
      <c r="K29" s="2063"/>
      <c r="L29" s="2063"/>
      <c r="M29" s="2063"/>
      <c r="N29" s="2063"/>
      <c r="O29" s="2063"/>
      <c r="P29" s="1254"/>
      <c r="Q29" s="1189"/>
      <c r="S29" s="1234"/>
      <c r="V29" s="1247"/>
      <c r="W29" s="1249"/>
      <c r="X29" s="1249"/>
      <c r="Y29" s="1249"/>
      <c r="BS29" s="1259"/>
    </row>
    <row r="30" spans="1:79" ht="9.75" customHeight="1" x14ac:dyDescent="0.2">
      <c r="A30" s="1189"/>
      <c r="B30" s="1241"/>
      <c r="C30" s="1282"/>
      <c r="D30" s="1282"/>
      <c r="E30" s="1282"/>
      <c r="F30" s="1282"/>
      <c r="G30" s="1282"/>
      <c r="H30" s="1282"/>
      <c r="I30" s="465"/>
      <c r="J30" s="1189"/>
      <c r="K30" s="1189"/>
      <c r="L30" s="1189"/>
      <c r="M30" s="1189"/>
      <c r="N30" s="1189"/>
      <c r="O30" s="1189"/>
      <c r="P30" s="465"/>
      <c r="Q30" s="1189"/>
      <c r="S30" s="1257"/>
      <c r="T30" s="1263"/>
      <c r="V30" s="1247"/>
      <c r="W30" s="1249"/>
      <c r="X30" s="1249"/>
      <c r="Y30" s="1249"/>
      <c r="BS30" s="1259"/>
    </row>
    <row r="31" spans="1:79" ht="27" customHeight="1" x14ac:dyDescent="0.2">
      <c r="A31" s="1189"/>
      <c r="B31" s="1241"/>
      <c r="C31" s="2072" t="s">
        <v>484</v>
      </c>
      <c r="D31" s="2072"/>
      <c r="E31" s="2072"/>
      <c r="F31" s="2072"/>
      <c r="G31" s="2072"/>
      <c r="H31" s="2072"/>
      <c r="I31" s="1283"/>
      <c r="J31" s="2073" t="s">
        <v>485</v>
      </c>
      <c r="K31" s="2073"/>
      <c r="L31" s="2073"/>
      <c r="M31" s="2073"/>
      <c r="N31" s="2073"/>
      <c r="O31" s="2073"/>
      <c r="P31" s="1174"/>
      <c r="Q31" s="1135"/>
      <c r="S31" s="1234"/>
      <c r="V31" s="1247"/>
      <c r="W31" s="1249"/>
      <c r="X31" s="1249"/>
      <c r="Y31" s="1249"/>
      <c r="Z31" s="1284"/>
      <c r="AA31" s="1284"/>
      <c r="AB31" s="1284"/>
      <c r="AC31" s="1284"/>
      <c r="AD31" s="1284"/>
      <c r="AE31" s="1285"/>
    </row>
    <row r="32" spans="1:79" ht="15.75" customHeight="1" x14ac:dyDescent="0.2">
      <c r="A32" s="1189"/>
      <c r="B32" s="1246"/>
      <c r="C32" s="1174"/>
      <c r="D32" s="2064"/>
      <c r="E32" s="2064"/>
      <c r="F32" s="2064"/>
      <c r="G32" s="2064"/>
      <c r="H32" s="2064"/>
      <c r="I32" s="1242"/>
      <c r="J32" s="2065"/>
      <c r="K32" s="2065"/>
      <c r="L32" s="2065"/>
      <c r="M32" s="2065"/>
      <c r="N32" s="2065"/>
      <c r="O32" s="2065"/>
      <c r="P32" s="1174"/>
      <c r="Q32" s="1135"/>
      <c r="S32" s="1257"/>
      <c r="T32" s="1263"/>
      <c r="V32" s="1247"/>
      <c r="W32" s="1249"/>
      <c r="X32" s="1249"/>
      <c r="Y32" s="1249"/>
      <c r="Z32" s="1286"/>
      <c r="AA32" s="1286"/>
      <c r="AB32" s="1286"/>
      <c r="AC32" s="1286"/>
      <c r="AD32" s="1286"/>
      <c r="AE32" s="1286"/>
      <c r="AF32" s="1269"/>
      <c r="AG32" s="1269"/>
      <c r="AH32" s="1269"/>
      <c r="AI32" s="1269"/>
    </row>
    <row r="33" spans="1:56" ht="13.5" customHeight="1" x14ac:dyDescent="0.2">
      <c r="A33" s="1189"/>
      <c r="B33" s="1241"/>
      <c r="C33" s="1252" t="s">
        <v>483</v>
      </c>
      <c r="D33" s="2063" t="s">
        <v>702</v>
      </c>
      <c r="E33" s="2063"/>
      <c r="F33" s="2063"/>
      <c r="G33" s="2063"/>
      <c r="H33" s="2063"/>
      <c r="I33" s="1242"/>
      <c r="J33" s="1252" t="s">
        <v>483</v>
      </c>
      <c r="K33" s="2066" t="s">
        <v>634</v>
      </c>
      <c r="L33" s="2066"/>
      <c r="M33" s="2066"/>
      <c r="N33" s="2066"/>
      <c r="O33" s="2066"/>
      <c r="P33" s="1254"/>
      <c r="Q33" s="1135"/>
      <c r="S33" s="1239"/>
      <c r="V33" s="1247"/>
      <c r="W33" s="1249"/>
      <c r="X33" s="1249"/>
      <c r="Y33" s="1249"/>
      <c r="Z33" s="1287"/>
      <c r="AA33" s="1288"/>
      <c r="AB33" s="1288"/>
      <c r="AC33" s="1288"/>
      <c r="AD33" s="1288"/>
      <c r="AE33" s="1288"/>
    </row>
    <row r="34" spans="1:56" ht="13.5" customHeight="1" x14ac:dyDescent="0.2">
      <c r="A34" s="1189"/>
      <c r="B34" s="1241"/>
      <c r="C34" s="1174"/>
      <c r="D34" s="2063"/>
      <c r="E34" s="2063"/>
      <c r="F34" s="2063"/>
      <c r="G34" s="2063"/>
      <c r="H34" s="2063"/>
      <c r="I34" s="1242"/>
      <c r="J34" s="1289"/>
      <c r="K34" s="2066"/>
      <c r="L34" s="2066"/>
      <c r="M34" s="2066"/>
      <c r="N34" s="2066"/>
      <c r="O34" s="2066"/>
      <c r="P34" s="1254"/>
      <c r="Q34" s="1135"/>
      <c r="S34" s="1257"/>
      <c r="T34" s="1263"/>
      <c r="V34" s="1247"/>
      <c r="W34" s="1249"/>
      <c r="X34" s="1249"/>
      <c r="Y34" s="1249"/>
      <c r="Z34" s="1290"/>
      <c r="AA34" s="1288"/>
      <c r="AB34" s="1288"/>
      <c r="AC34" s="1288"/>
      <c r="AD34" s="1288"/>
      <c r="AE34" s="1288"/>
    </row>
    <row r="35" spans="1:56" ht="13.5" customHeight="1" x14ac:dyDescent="0.2">
      <c r="A35" s="1189"/>
      <c r="B35" s="1241"/>
      <c r="C35" s="1174"/>
      <c r="D35" s="2063"/>
      <c r="E35" s="2063"/>
      <c r="F35" s="2063"/>
      <c r="G35" s="2063"/>
      <c r="H35" s="2063"/>
      <c r="I35" s="1291"/>
      <c r="J35" s="1289"/>
      <c r="K35" s="2066"/>
      <c r="L35" s="2066"/>
      <c r="M35" s="2066"/>
      <c r="N35" s="2066"/>
      <c r="O35" s="2066"/>
      <c r="P35" s="1254"/>
      <c r="Q35" s="1135"/>
      <c r="S35" s="1257"/>
      <c r="T35" s="1263"/>
      <c r="V35" s="1247"/>
      <c r="W35" s="1249"/>
      <c r="X35" s="1249"/>
      <c r="Y35" s="1249"/>
      <c r="Z35" s="1290"/>
      <c r="AA35" s="1288"/>
      <c r="AB35" s="1288"/>
      <c r="AC35" s="1288"/>
      <c r="AD35" s="1288"/>
      <c r="AE35" s="1288"/>
    </row>
    <row r="36" spans="1:56" ht="13.5" customHeight="1" x14ac:dyDescent="0.2">
      <c r="A36" s="1189"/>
      <c r="B36" s="1241"/>
      <c r="C36" s="1174"/>
      <c r="D36" s="2063"/>
      <c r="E36" s="2063"/>
      <c r="F36" s="2063"/>
      <c r="G36" s="2063"/>
      <c r="H36" s="2063"/>
      <c r="I36" s="1291"/>
      <c r="J36" s="1252" t="s">
        <v>483</v>
      </c>
      <c r="K36" s="2067" t="s">
        <v>635</v>
      </c>
      <c r="L36" s="2067"/>
      <c r="M36" s="2067"/>
      <c r="N36" s="2067"/>
      <c r="O36" s="2067"/>
      <c r="P36" s="1254"/>
      <c r="Q36" s="1135">
        <v>21637</v>
      </c>
      <c r="S36" s="1239"/>
      <c r="U36" s="1678"/>
      <c r="V36" s="1677"/>
      <c r="W36" s="1249"/>
      <c r="X36" s="1249"/>
      <c r="Y36" s="1249"/>
      <c r="Z36" s="1287"/>
      <c r="AA36" s="1288"/>
      <c r="AB36" s="1288"/>
      <c r="AC36" s="1288"/>
      <c r="AD36" s="1288"/>
      <c r="AE36" s="1288"/>
    </row>
    <row r="37" spans="1:56" ht="13.5" customHeight="1" x14ac:dyDescent="0.2">
      <c r="A37" s="1189"/>
      <c r="B37" s="1241"/>
      <c r="C37" s="1252" t="s">
        <v>483</v>
      </c>
      <c r="D37" s="2063" t="s">
        <v>636</v>
      </c>
      <c r="E37" s="2063"/>
      <c r="F37" s="2063"/>
      <c r="G37" s="2063"/>
      <c r="H37" s="2063"/>
      <c r="I37" s="1291"/>
      <c r="K37" s="2067"/>
      <c r="L37" s="2067"/>
      <c r="M37" s="2067"/>
      <c r="N37" s="2067"/>
      <c r="O37" s="2067"/>
      <c r="P37" s="1254"/>
      <c r="Q37" s="1135"/>
      <c r="S37" s="1239"/>
      <c r="U37" s="1678"/>
      <c r="V37" s="1247"/>
      <c r="W37" s="1249"/>
      <c r="X37" s="1249"/>
      <c r="Y37" s="1249"/>
      <c r="Z37" s="1292"/>
      <c r="AA37" s="1288"/>
      <c r="AB37" s="1288"/>
      <c r="AC37" s="1288"/>
      <c r="AD37" s="1288"/>
      <c r="AE37" s="1288"/>
      <c r="AN37" s="1271"/>
      <c r="AO37" s="1271"/>
    </row>
    <row r="38" spans="1:56" ht="13.5" customHeight="1" x14ac:dyDescent="0.2">
      <c r="A38" s="1189"/>
      <c r="B38" s="1241"/>
      <c r="C38" s="1174"/>
      <c r="D38" s="2063"/>
      <c r="E38" s="2063"/>
      <c r="F38" s="2063"/>
      <c r="G38" s="2063"/>
      <c r="H38" s="2063"/>
      <c r="I38" s="1291"/>
      <c r="J38" s="1289"/>
      <c r="K38" s="2067"/>
      <c r="L38" s="2067"/>
      <c r="M38" s="2067"/>
      <c r="N38" s="2067"/>
      <c r="O38" s="2067"/>
      <c r="P38" s="1254"/>
      <c r="Q38" s="1135"/>
      <c r="S38" s="1257"/>
      <c r="U38" s="1263"/>
      <c r="V38" s="1247"/>
      <c r="W38" s="1249"/>
      <c r="X38" s="1249"/>
      <c r="Y38" s="1249"/>
      <c r="Z38" s="1292"/>
      <c r="AA38" s="1288"/>
      <c r="AB38" s="1288"/>
      <c r="AC38" s="1288"/>
      <c r="AD38" s="1288"/>
      <c r="AE38" s="1288"/>
      <c r="AF38" s="1293"/>
      <c r="AN38" s="1271"/>
      <c r="AO38" s="1271"/>
    </row>
    <row r="39" spans="1:56" ht="13.5" customHeight="1" x14ac:dyDescent="0.2">
      <c r="A39" s="1189"/>
      <c r="B39" s="1241"/>
      <c r="C39" s="1174"/>
      <c r="D39" s="2063"/>
      <c r="E39" s="2063"/>
      <c r="F39" s="2063"/>
      <c r="G39" s="2063"/>
      <c r="H39" s="2063"/>
      <c r="I39" s="1291"/>
      <c r="J39" s="1252" t="s">
        <v>483</v>
      </c>
      <c r="K39" s="2066" t="s">
        <v>637</v>
      </c>
      <c r="L39" s="2066"/>
      <c r="M39" s="2066"/>
      <c r="N39" s="2066"/>
      <c r="O39" s="2066"/>
      <c r="P39" s="1254"/>
      <c r="Q39" s="1135"/>
      <c r="S39" s="1257"/>
      <c r="U39" s="1263"/>
      <c r="V39" s="1247"/>
      <c r="W39" s="1249"/>
      <c r="X39" s="1249"/>
      <c r="Y39" s="1249"/>
      <c r="Z39" s="1294"/>
      <c r="AA39" s="1288"/>
      <c r="AB39" s="1288"/>
      <c r="AC39" s="1288"/>
      <c r="AD39" s="1288"/>
      <c r="AE39" s="1288"/>
      <c r="AF39" s="1293"/>
      <c r="AN39" s="1271"/>
      <c r="AO39" s="1271"/>
    </row>
    <row r="40" spans="1:56" ht="13.5" customHeight="1" x14ac:dyDescent="0.2">
      <c r="A40" s="1189"/>
      <c r="B40" s="1241"/>
      <c r="C40" s="1174"/>
      <c r="D40" s="2063"/>
      <c r="E40" s="2063"/>
      <c r="F40" s="2063"/>
      <c r="G40" s="2063"/>
      <c r="H40" s="2063"/>
      <c r="I40" s="1242"/>
      <c r="K40" s="2066"/>
      <c r="L40" s="2066"/>
      <c r="M40" s="2066"/>
      <c r="N40" s="2066"/>
      <c r="O40" s="2066"/>
      <c r="P40" s="1254"/>
      <c r="Q40" s="1135"/>
      <c r="S40" s="1239"/>
      <c r="U40" s="1610"/>
      <c r="V40" s="1247"/>
      <c r="W40" s="1249"/>
      <c r="X40" s="1249"/>
      <c r="Y40" s="1249"/>
      <c r="Z40" s="1295"/>
      <c r="AA40" s="1288"/>
      <c r="AB40" s="1288"/>
      <c r="AC40" s="1288"/>
      <c r="AD40" s="1288"/>
      <c r="AE40" s="1288"/>
      <c r="AF40" s="1066"/>
      <c r="AK40" s="1296"/>
      <c r="AN40" s="1271"/>
      <c r="AO40" s="1271"/>
    </row>
    <row r="41" spans="1:56" ht="13.5" customHeight="1" x14ac:dyDescent="0.2">
      <c r="A41" s="1189"/>
      <c r="B41" s="1241"/>
      <c r="C41" s="1252" t="s">
        <v>483</v>
      </c>
      <c r="D41" s="2063" t="s">
        <v>638</v>
      </c>
      <c r="E41" s="2063"/>
      <c r="F41" s="2063"/>
      <c r="G41" s="2063"/>
      <c r="H41" s="2063"/>
      <c r="I41" s="1242"/>
      <c r="J41" s="1189"/>
      <c r="K41" s="2066"/>
      <c r="L41" s="2066"/>
      <c r="M41" s="2066"/>
      <c r="N41" s="2066"/>
      <c r="O41" s="2066"/>
      <c r="P41" s="1254"/>
      <c r="Q41" s="1135"/>
      <c r="S41" s="1239"/>
      <c r="V41" s="1262"/>
      <c r="W41" s="1249"/>
      <c r="X41" s="1249"/>
      <c r="Y41" s="1249"/>
      <c r="Z41" s="1295"/>
      <c r="AA41" s="1288"/>
      <c r="AB41" s="1288"/>
      <c r="AC41" s="1288"/>
      <c r="AD41" s="1288"/>
      <c r="AE41" s="1288"/>
      <c r="AF41" s="1066"/>
      <c r="AN41" s="1271"/>
      <c r="AO41" s="1271"/>
    </row>
    <row r="42" spans="1:56" ht="13.5" customHeight="1" x14ac:dyDescent="0.2">
      <c r="A42" s="1189"/>
      <c r="B42" s="1241"/>
      <c r="D42" s="2063"/>
      <c r="E42" s="2063"/>
      <c r="F42" s="2063"/>
      <c r="G42" s="2063"/>
      <c r="H42" s="2063"/>
      <c r="I42" s="1242"/>
      <c r="J42" s="1297"/>
      <c r="K42" s="2066"/>
      <c r="L42" s="2066"/>
      <c r="M42" s="2066"/>
      <c r="N42" s="2066"/>
      <c r="O42" s="2066"/>
      <c r="P42" s="1254"/>
      <c r="Q42" s="1135"/>
      <c r="S42" s="1239"/>
      <c r="U42" s="1611"/>
      <c r="V42" s="1262"/>
      <c r="W42" s="1249"/>
      <c r="X42" s="1249"/>
      <c r="Y42" s="1249"/>
      <c r="Z42" s="1295"/>
      <c r="AA42" s="1288"/>
      <c r="AB42" s="1288"/>
      <c r="AC42" s="1288"/>
      <c r="AD42" s="1288"/>
      <c r="AE42" s="1288"/>
      <c r="AF42" s="1066"/>
      <c r="AN42" s="1271"/>
      <c r="AO42" s="1271"/>
    </row>
    <row r="43" spans="1:56" ht="13.5" customHeight="1" x14ac:dyDescent="0.2">
      <c r="A43" s="1189"/>
      <c r="B43" s="1241"/>
      <c r="C43" s="1189"/>
      <c r="D43" s="2063"/>
      <c r="E43" s="2063"/>
      <c r="F43" s="2063"/>
      <c r="G43" s="2063"/>
      <c r="H43" s="2063"/>
      <c r="I43" s="1242"/>
      <c r="J43" s="1298"/>
      <c r="K43" s="1298"/>
      <c r="L43" s="1298"/>
      <c r="M43" s="1298"/>
      <c r="N43" s="1298"/>
      <c r="O43" s="1298"/>
      <c r="P43" s="1254"/>
      <c r="Q43" s="1135"/>
      <c r="R43" s="1679"/>
      <c r="S43" s="1239"/>
      <c r="V43" s="1262"/>
      <c r="W43" s="1249"/>
      <c r="X43" s="1249"/>
      <c r="Y43" s="1249"/>
      <c r="Z43" s="1292"/>
      <c r="AA43" s="1288"/>
      <c r="AB43" s="1288"/>
      <c r="AC43" s="1288"/>
      <c r="AD43" s="1288"/>
      <c r="AE43" s="1288"/>
      <c r="AH43" s="1269"/>
      <c r="AI43" s="1269"/>
      <c r="AV43" s="1070"/>
      <c r="AW43" s="1075"/>
      <c r="AX43" s="1075"/>
    </row>
    <row r="44" spans="1:56" ht="13.5" customHeight="1" x14ac:dyDescent="0.2">
      <c r="A44" s="1189"/>
      <c r="B44" s="1241"/>
      <c r="C44" s="1189"/>
      <c r="D44" s="1253"/>
      <c r="E44" s="1253"/>
      <c r="F44" s="1253"/>
      <c r="G44" s="1253"/>
      <c r="H44" s="1253"/>
      <c r="I44" s="1242"/>
      <c r="J44" s="1298"/>
      <c r="K44" s="1298"/>
      <c r="L44" s="1298"/>
      <c r="M44" s="1298"/>
      <c r="N44" s="1298"/>
      <c r="O44" s="1298"/>
      <c r="P44" s="1254"/>
      <c r="Q44" s="1135"/>
      <c r="R44" s="1679"/>
      <c r="S44" s="1239"/>
      <c r="V44" s="1262"/>
      <c r="W44" s="1249"/>
      <c r="X44" s="1249"/>
      <c r="Y44" s="1249"/>
      <c r="AV44" s="1070"/>
      <c r="AW44" s="1075"/>
      <c r="AX44" s="1075"/>
    </row>
    <row r="45" spans="1:56" ht="13.5" customHeight="1" x14ac:dyDescent="0.2">
      <c r="A45" s="1189"/>
      <c r="B45" s="1241"/>
      <c r="C45" s="1189"/>
      <c r="D45" s="1253"/>
      <c r="E45" s="1253"/>
      <c r="F45" s="1253"/>
      <c r="G45" s="1253"/>
      <c r="H45" s="1253"/>
      <c r="I45" s="1242"/>
      <c r="J45" s="1298"/>
      <c r="K45" s="1298"/>
      <c r="L45" s="1298"/>
      <c r="M45" s="1298"/>
      <c r="N45" s="1298"/>
      <c r="O45" s="1298"/>
      <c r="P45" s="1254"/>
      <c r="Q45" s="1135"/>
      <c r="R45" s="1679"/>
      <c r="S45" s="1239"/>
      <c r="V45" s="1262"/>
      <c r="W45" s="1249"/>
      <c r="X45" s="1249"/>
      <c r="Y45" s="1249"/>
      <c r="AV45" s="1070"/>
      <c r="AW45" s="1075"/>
      <c r="AX45" s="1075"/>
    </row>
    <row r="46" spans="1:56" ht="13.5" customHeight="1" x14ac:dyDescent="0.2">
      <c r="A46" s="1189"/>
      <c r="B46" s="1241"/>
      <c r="C46" s="1174"/>
      <c r="D46" s="1253"/>
      <c r="E46" s="1253"/>
      <c r="F46" s="1253"/>
      <c r="G46" s="1253"/>
      <c r="H46" s="1253"/>
      <c r="I46" s="1242"/>
      <c r="J46" s="1242"/>
      <c r="K46" s="1242"/>
      <c r="L46" s="1242"/>
      <c r="M46" s="1242"/>
      <c r="N46" s="1242"/>
      <c r="O46" s="1242"/>
      <c r="P46" s="1254"/>
      <c r="Q46" s="1135"/>
      <c r="R46" s="1679"/>
      <c r="S46" s="1239"/>
      <c r="V46" s="1262"/>
      <c r="W46" s="1249"/>
      <c r="X46" s="1249"/>
      <c r="Y46" s="1249"/>
      <c r="AD46" s="1275"/>
      <c r="AE46" s="1293"/>
      <c r="AF46" s="1293"/>
      <c r="AG46" s="1275"/>
      <c r="AN46" s="1275"/>
      <c r="AO46" s="1275"/>
      <c r="AP46" s="1275"/>
      <c r="AQ46" s="1275"/>
      <c r="AR46" s="1275"/>
      <c r="AS46" s="1275"/>
      <c r="AV46" s="1070"/>
      <c r="AW46" s="1075"/>
      <c r="AX46" s="1075"/>
    </row>
    <row r="47" spans="1:56" ht="13.5" customHeight="1" x14ac:dyDescent="0.2">
      <c r="A47" s="1189"/>
      <c r="B47" s="1241"/>
      <c r="C47" s="1174"/>
      <c r="D47" s="1276"/>
      <c r="E47" s="1276"/>
      <c r="F47" s="1276"/>
      <c r="G47" s="1276"/>
      <c r="H47" s="1276"/>
      <c r="I47" s="1242"/>
      <c r="J47" s="1242"/>
      <c r="K47" s="1242"/>
      <c r="L47" s="1242"/>
      <c r="M47" s="1242"/>
      <c r="N47" s="1242"/>
      <c r="O47" s="1242"/>
      <c r="P47" s="1254"/>
      <c r="Q47" s="1135"/>
      <c r="R47" s="1638"/>
      <c r="S47" s="1239"/>
      <c r="V47" s="1262"/>
      <c r="W47" s="1249"/>
      <c r="X47" s="1249"/>
      <c r="Y47" s="1249"/>
      <c r="AD47" s="1065"/>
      <c r="AE47" s="1066"/>
      <c r="AF47" s="1066"/>
      <c r="AG47" s="1066"/>
      <c r="AM47" s="1065"/>
      <c r="AN47" s="1075"/>
      <c r="AO47" s="1075"/>
      <c r="AQ47" s="1271"/>
      <c r="AR47" s="1271"/>
      <c r="AV47" s="1070"/>
      <c r="AW47" s="1075"/>
      <c r="AX47" s="1075"/>
      <c r="BA47" s="1275"/>
      <c r="BB47" s="1293"/>
      <c r="BC47" s="1293"/>
      <c r="BD47" s="1275"/>
    </row>
    <row r="48" spans="1:56" ht="13.5" customHeight="1" x14ac:dyDescent="0.2">
      <c r="A48" s="1189"/>
      <c r="B48" s="1241"/>
      <c r="C48" s="1174"/>
      <c r="D48" s="1299"/>
      <c r="E48" s="1299"/>
      <c r="F48" s="1299"/>
      <c r="G48" s="1299"/>
      <c r="H48" s="1299"/>
      <c r="I48" s="1242"/>
      <c r="J48" s="1189"/>
      <c r="K48" s="1189"/>
      <c r="L48" s="1300"/>
      <c r="M48" s="1300"/>
      <c r="N48" s="1300"/>
      <c r="O48" s="1300"/>
      <c r="P48" s="1254"/>
      <c r="Q48" s="1135"/>
      <c r="R48" s="1638"/>
      <c r="S48" s="1239"/>
      <c r="T48" s="1263"/>
      <c r="V48" s="1247"/>
      <c r="W48" s="1249"/>
      <c r="AD48" s="1073"/>
      <c r="AE48" s="1066"/>
      <c r="AF48" s="1066"/>
      <c r="AG48" s="1066"/>
      <c r="AM48" s="1070"/>
      <c r="AN48" s="1075"/>
      <c r="AO48" s="1075"/>
      <c r="AQ48" s="1271"/>
      <c r="AR48" s="1271"/>
      <c r="BA48" s="1065"/>
      <c r="BB48" s="1066"/>
      <c r="BC48" s="1066"/>
      <c r="BD48" s="1066"/>
    </row>
    <row r="49" spans="1:56" ht="13.5" customHeight="1" x14ac:dyDescent="0.2">
      <c r="A49" s="1189"/>
      <c r="B49" s="1241"/>
      <c r="C49" s="1174"/>
      <c r="D49" s="1189"/>
      <c r="E49" s="1189"/>
      <c r="F49" s="1189"/>
      <c r="G49" s="1189"/>
      <c r="H49" s="1189"/>
      <c r="I49" s="1242"/>
      <c r="J49" s="1300"/>
      <c r="K49" s="1300"/>
      <c r="L49" s="1300"/>
      <c r="M49" s="1300"/>
      <c r="N49" s="1300"/>
      <c r="O49" s="1300"/>
      <c r="P49" s="1254"/>
      <c r="R49" s="1638"/>
      <c r="T49" s="1247"/>
      <c r="V49" s="1247"/>
      <c r="W49" s="1249"/>
      <c r="AD49" s="1073"/>
      <c r="AE49" s="1066"/>
      <c r="AF49" s="1066"/>
      <c r="AG49" s="1066"/>
      <c r="AM49" s="1070"/>
      <c r="AN49" s="1075"/>
      <c r="AO49" s="1075"/>
      <c r="AQ49" s="1271"/>
      <c r="AR49" s="1271"/>
      <c r="BA49" s="1073"/>
      <c r="BB49" s="1066"/>
      <c r="BC49" s="1066"/>
      <c r="BD49" s="1066"/>
    </row>
    <row r="50" spans="1:56" ht="13.5" customHeight="1" x14ac:dyDescent="0.2">
      <c r="A50" s="1189"/>
      <c r="B50" s="1241"/>
      <c r="C50" s="1174"/>
      <c r="D50" s="1189"/>
      <c r="E50" s="1189"/>
      <c r="F50" s="1189"/>
      <c r="G50" s="1189"/>
      <c r="H50" s="1189"/>
      <c r="I50" s="1242"/>
      <c r="J50" s="1300"/>
      <c r="K50" s="1300"/>
      <c r="L50" s="1300"/>
      <c r="M50" s="1300"/>
      <c r="N50" s="1300"/>
      <c r="O50" s="1300"/>
      <c r="P50" s="1254"/>
      <c r="R50" s="1638"/>
      <c r="V50" s="1247"/>
      <c r="AD50" s="1073"/>
      <c r="AM50" s="1070"/>
      <c r="AN50" s="1075"/>
      <c r="AO50" s="1075"/>
      <c r="AQ50" s="1271"/>
      <c r="AR50" s="1271"/>
      <c r="BA50" s="1073"/>
      <c r="BB50" s="1066"/>
      <c r="BC50" s="1066"/>
      <c r="BD50" s="1066"/>
    </row>
    <row r="51" spans="1:56" ht="13.5" customHeight="1" x14ac:dyDescent="0.2">
      <c r="A51" s="1189"/>
      <c r="B51" s="1241"/>
      <c r="C51" s="1174"/>
      <c r="D51" s="1301"/>
      <c r="E51" s="1301"/>
      <c r="F51" s="1301"/>
      <c r="G51" s="1301"/>
      <c r="H51" s="1301"/>
      <c r="I51" s="1176"/>
      <c r="J51" s="1189"/>
      <c r="K51" s="1189"/>
      <c r="L51" s="1189"/>
      <c r="M51" s="1189"/>
      <c r="N51" s="1189"/>
      <c r="O51" s="1189"/>
      <c r="P51" s="1254"/>
      <c r="R51" s="1638"/>
      <c r="V51" s="1247"/>
      <c r="AD51" s="1259"/>
      <c r="AM51" s="1070"/>
      <c r="AN51" s="1075"/>
      <c r="AO51" s="1075"/>
      <c r="AQ51" s="1271"/>
      <c r="AR51" s="1271"/>
      <c r="BA51" s="1073"/>
    </row>
    <row r="52" spans="1:56" ht="13.5" customHeight="1" x14ac:dyDescent="0.2">
      <c r="A52" s="1189"/>
      <c r="B52" s="1241"/>
      <c r="C52" s="1174"/>
      <c r="D52" s="1301"/>
      <c r="E52" s="1301"/>
      <c r="F52" s="1301"/>
      <c r="G52" s="1301"/>
      <c r="H52" s="1301"/>
      <c r="I52" s="45"/>
      <c r="J52" s="1302"/>
      <c r="K52" s="1302"/>
      <c r="L52" s="1302"/>
      <c r="M52" s="1302"/>
      <c r="N52" s="1302"/>
      <c r="O52" s="1302"/>
      <c r="P52" s="1254"/>
      <c r="Q52" s="1135"/>
      <c r="R52" s="1638"/>
      <c r="V52" s="1247"/>
      <c r="AM52" s="1070"/>
      <c r="AN52" s="1075"/>
      <c r="AO52" s="1075"/>
      <c r="AQ52" s="1271"/>
      <c r="AR52" s="1271"/>
      <c r="BA52" s="1259"/>
    </row>
    <row r="53" spans="1:56" ht="13.5" customHeight="1" x14ac:dyDescent="0.2">
      <c r="A53" s="1189"/>
      <c r="B53" s="1241"/>
      <c r="C53" s="1174"/>
      <c r="D53" s="1301"/>
      <c r="E53" s="1301"/>
      <c r="F53" s="1301"/>
      <c r="G53" s="1301"/>
      <c r="H53" s="1301"/>
      <c r="I53" s="45"/>
      <c r="J53" s="1302"/>
      <c r="K53" s="1302"/>
      <c r="L53" s="1302"/>
      <c r="M53" s="1302"/>
      <c r="N53" s="1302"/>
      <c r="O53" s="1302"/>
      <c r="P53" s="1254"/>
      <c r="Q53" s="1135"/>
      <c r="R53" s="1638"/>
      <c r="S53" s="1303"/>
      <c r="T53" s="1247"/>
      <c r="V53" s="1247"/>
      <c r="AM53" s="1070"/>
      <c r="AN53" s="1273"/>
      <c r="AO53" s="1273"/>
      <c r="AP53" s="1273"/>
      <c r="AQ53" s="1271"/>
      <c r="AR53" s="1271"/>
    </row>
    <row r="54" spans="1:56" ht="13.5" customHeight="1" x14ac:dyDescent="0.2">
      <c r="A54" s="1189"/>
      <c r="B54" s="1241"/>
      <c r="C54" s="1174"/>
      <c r="D54" s="1301"/>
      <c r="E54" s="1304"/>
      <c r="F54" s="1304"/>
      <c r="G54" s="1304"/>
      <c r="H54" s="1304"/>
      <c r="I54" s="1299"/>
      <c r="J54" s="1302"/>
      <c r="K54" s="1302"/>
      <c r="L54" s="1302"/>
      <c r="M54" s="1302"/>
      <c r="N54" s="1302"/>
      <c r="O54" s="1302"/>
      <c r="P54" s="1254"/>
      <c r="Q54" s="1135"/>
      <c r="R54" s="1638"/>
      <c r="V54" s="1247"/>
    </row>
    <row r="55" spans="1:56" ht="13.5" customHeight="1" x14ac:dyDescent="0.2">
      <c r="A55" s="1189"/>
      <c r="B55" s="1241"/>
      <c r="C55" s="1174"/>
      <c r="D55" s="1189"/>
      <c r="E55" s="1189"/>
      <c r="F55" s="1189"/>
      <c r="G55" s="1189"/>
      <c r="H55" s="1189"/>
      <c r="I55" s="1299"/>
      <c r="J55" s="1302"/>
      <c r="K55" s="2068"/>
      <c r="L55" s="2068"/>
      <c r="M55" s="2068"/>
      <c r="N55" s="2068"/>
      <c r="O55" s="2068"/>
      <c r="P55" s="1254"/>
      <c r="Q55" s="1135"/>
      <c r="R55" s="1638"/>
      <c r="V55" s="1247"/>
    </row>
    <row r="56" spans="1:56" ht="13.5" customHeight="1" x14ac:dyDescent="0.2">
      <c r="A56" s="1189"/>
      <c r="B56" s="1241"/>
      <c r="C56" s="1174"/>
      <c r="D56" s="1305"/>
      <c r="E56" s="1305"/>
      <c r="F56" s="1305"/>
      <c r="G56" s="1305"/>
      <c r="H56" s="1305"/>
      <c r="I56" s="1299"/>
      <c r="J56" s="1302"/>
      <c r="K56" s="2068"/>
      <c r="L56" s="2068"/>
      <c r="M56" s="2068"/>
      <c r="N56" s="2068"/>
      <c r="O56" s="2068"/>
      <c r="P56" s="1254"/>
      <c r="Q56" s="1135"/>
      <c r="R56" s="1680"/>
      <c r="V56" s="1247"/>
    </row>
    <row r="57" spans="1:56" ht="0.95" customHeight="1" x14ac:dyDescent="0.2">
      <c r="A57" s="1189"/>
      <c r="B57" s="1241"/>
      <c r="C57" s="1174"/>
      <c r="D57" s="1305"/>
      <c r="E57" s="1305"/>
      <c r="F57" s="1305"/>
      <c r="G57" s="1305"/>
      <c r="H57" s="1305"/>
      <c r="I57" s="1299"/>
      <c r="K57" s="2068"/>
      <c r="L57" s="2068"/>
      <c r="M57" s="2068"/>
      <c r="N57" s="2068"/>
      <c r="O57" s="2068"/>
      <c r="P57" s="1254"/>
      <c r="Q57" s="1135"/>
      <c r="V57" s="1247"/>
    </row>
    <row r="58" spans="1:56" ht="9" customHeight="1" x14ac:dyDescent="0.2">
      <c r="A58" s="1189"/>
      <c r="B58" s="1241"/>
      <c r="C58" s="1174"/>
      <c r="D58" s="1305"/>
      <c r="E58" s="1305"/>
      <c r="F58" s="1305"/>
      <c r="G58" s="1305"/>
      <c r="H58" s="1305"/>
      <c r="I58" s="1299"/>
      <c r="J58" s="1306"/>
      <c r="K58" s="1253"/>
      <c r="L58" s="1253"/>
      <c r="M58" s="1253"/>
      <c r="N58" s="1253"/>
      <c r="O58" s="1253"/>
      <c r="P58" s="1254"/>
      <c r="Q58" s="1135"/>
      <c r="R58" s="1307"/>
      <c r="V58" s="1247"/>
    </row>
    <row r="59" spans="1:56" ht="2.4500000000000002" customHeight="1" x14ac:dyDescent="0.2">
      <c r="A59" s="1189"/>
      <c r="B59" s="1241"/>
      <c r="C59" s="1174"/>
      <c r="D59" s="1299"/>
      <c r="E59" s="1299"/>
      <c r="F59" s="1299"/>
      <c r="G59" s="1299"/>
      <c r="H59" s="1299"/>
      <c r="I59" s="1299"/>
      <c r="J59" s="1189"/>
      <c r="K59" s="1189"/>
      <c r="L59" s="1189"/>
      <c r="M59" s="1189"/>
      <c r="N59" s="1189"/>
      <c r="O59" s="1189"/>
      <c r="P59" s="1254"/>
      <c r="Q59" s="1135"/>
      <c r="R59" s="1307"/>
      <c r="U59" s="1308"/>
      <c r="V59" s="1247"/>
    </row>
    <row r="60" spans="1:56" ht="13.5" customHeight="1" x14ac:dyDescent="0.2">
      <c r="A60" s="1189"/>
      <c r="B60" s="1309">
        <v>4</v>
      </c>
      <c r="C60" s="2069">
        <v>44562</v>
      </c>
      <c r="D60" s="2070"/>
      <c r="E60" s="2070"/>
      <c r="F60" s="1299"/>
      <c r="G60" s="1299"/>
      <c r="H60" s="1299"/>
      <c r="I60" s="1174"/>
      <c r="J60" s="1310"/>
      <c r="K60" s="1310"/>
      <c r="L60" s="1310"/>
      <c r="M60" s="1310"/>
      <c r="N60" s="1310"/>
      <c r="O60" s="1310"/>
      <c r="P60" s="1189"/>
      <c r="Q60" s="1135"/>
      <c r="R60" s="1307"/>
      <c r="T60" s="1247"/>
      <c r="V60" s="1247"/>
    </row>
    <row r="61" spans="1:56" ht="16.5" customHeight="1" x14ac:dyDescent="0.2">
      <c r="R61" s="1307"/>
      <c r="S61" s="1311"/>
      <c r="T61" s="1247"/>
      <c r="V61" s="1247"/>
    </row>
    <row r="62" spans="1:56" s="1235" customFormat="1" x14ac:dyDescent="0.2">
      <c r="D62" s="1683"/>
      <c r="L62" s="1249"/>
      <c r="R62" s="1307"/>
      <c r="S62" s="1273"/>
      <c r="T62" s="1247"/>
      <c r="U62" s="1234"/>
      <c r="V62" s="1247"/>
    </row>
    <row r="63" spans="1:56" s="1235" customFormat="1" x14ac:dyDescent="0.2">
      <c r="D63" s="1684"/>
      <c r="K63" s="1684"/>
      <c r="R63" s="1249"/>
      <c r="S63" s="1273"/>
      <c r="T63" s="1247"/>
      <c r="U63" s="1234"/>
      <c r="V63" s="1247"/>
      <c r="X63" s="1312"/>
    </row>
    <row r="64" spans="1:56" s="1235" customFormat="1" x14ac:dyDescent="0.2">
      <c r="D64" s="1273"/>
      <c r="G64" s="1685"/>
      <c r="H64" s="1685"/>
      <c r="K64" s="1686"/>
      <c r="L64" s="1686"/>
      <c r="N64" s="1685"/>
      <c r="S64" s="1273"/>
      <c r="T64" s="1247"/>
      <c r="U64" s="1234"/>
      <c r="V64" s="1247"/>
      <c r="W64" s="1312"/>
      <c r="X64" s="1312"/>
    </row>
    <row r="65" spans="4:24" s="1235" customFormat="1" x14ac:dyDescent="0.2">
      <c r="D65" s="1273"/>
      <c r="G65" s="1685"/>
      <c r="H65" s="1685"/>
      <c r="K65" s="1686"/>
      <c r="N65" s="1685"/>
      <c r="S65" s="1311"/>
      <c r="T65" s="1247"/>
      <c r="U65" s="1234"/>
      <c r="V65" s="1247"/>
    </row>
    <row r="66" spans="4:24" s="1235" customFormat="1" x14ac:dyDescent="0.2">
      <c r="D66" s="1273"/>
      <c r="G66" s="1685"/>
      <c r="H66" s="1685"/>
      <c r="K66" s="1686"/>
      <c r="L66" s="1686"/>
      <c r="N66" s="1685"/>
      <c r="S66" s="1311"/>
      <c r="T66" s="1247"/>
      <c r="U66" s="1234"/>
      <c r="V66" s="1247"/>
    </row>
    <row r="67" spans="4:24" s="1235" customFormat="1" x14ac:dyDescent="0.2">
      <c r="D67" s="1273"/>
      <c r="G67" s="1685"/>
      <c r="H67" s="1685"/>
      <c r="K67" s="1686"/>
      <c r="L67" s="1686"/>
      <c r="N67" s="1685"/>
      <c r="S67" s="1311"/>
      <c r="T67" s="1247"/>
      <c r="U67" s="1234"/>
      <c r="V67" s="1247"/>
    </row>
    <row r="68" spans="4:24" s="1235" customFormat="1" x14ac:dyDescent="0.2">
      <c r="D68" s="1273"/>
      <c r="G68" s="1685"/>
      <c r="H68" s="1685"/>
      <c r="K68" s="1686"/>
      <c r="N68" s="1685"/>
      <c r="T68" s="1247"/>
      <c r="U68" s="1234"/>
      <c r="V68" s="1247"/>
    </row>
    <row r="69" spans="4:24" s="1235" customFormat="1" x14ac:dyDescent="0.2">
      <c r="D69" s="1273"/>
      <c r="E69" s="1668"/>
      <c r="F69" s="1234"/>
      <c r="G69" s="1685"/>
      <c r="H69" s="1685"/>
      <c r="K69" s="1686"/>
      <c r="L69" s="1668"/>
      <c r="M69" s="1686"/>
      <c r="N69" s="1685"/>
      <c r="S69" s="1313"/>
      <c r="T69" s="1262"/>
      <c r="U69" s="1234"/>
      <c r="V69" s="1247"/>
    </row>
    <row r="70" spans="4:24" s="1235" customFormat="1" ht="12.75" customHeight="1" x14ac:dyDescent="0.2">
      <c r="D70" s="1278"/>
      <c r="E70" s="1273"/>
      <c r="F70" s="1263"/>
      <c r="G70" s="1685"/>
      <c r="H70" s="1685"/>
      <c r="K70" s="1687"/>
      <c r="L70" s="1686"/>
      <c r="M70" s="1262"/>
      <c r="N70" s="1685"/>
      <c r="S70" s="1313"/>
      <c r="T70" s="1262"/>
      <c r="U70" s="1234"/>
      <c r="V70" s="1247"/>
      <c r="X70" s="1275"/>
    </row>
    <row r="71" spans="4:24" s="1235" customFormat="1" ht="12.75" customHeight="1" x14ac:dyDescent="0.2">
      <c r="D71" s="1278"/>
      <c r="E71" s="1273"/>
      <c r="F71" s="1234"/>
      <c r="G71" s="1685"/>
      <c r="H71" s="1685"/>
      <c r="K71" s="1687"/>
      <c r="L71" s="1686"/>
      <c r="M71" s="1314"/>
      <c r="N71" s="1685"/>
      <c r="S71" s="1313"/>
      <c r="T71" s="1262"/>
      <c r="U71" s="1234"/>
      <c r="V71" s="1247"/>
    </row>
    <row r="72" spans="4:24" s="1235" customFormat="1" x14ac:dyDescent="0.2">
      <c r="D72" s="1278"/>
      <c r="H72" s="1685"/>
      <c r="K72" s="1687"/>
      <c r="M72" s="1356"/>
      <c r="N72" s="1685"/>
      <c r="S72" s="1313"/>
      <c r="T72" s="1262"/>
      <c r="U72" s="1234"/>
      <c r="V72" s="1247"/>
    </row>
    <row r="73" spans="4:24" s="1235" customFormat="1" ht="32.25" customHeight="1" x14ac:dyDescent="0.2">
      <c r="K73" s="2071"/>
      <c r="L73" s="2071"/>
      <c r="M73" s="2071"/>
      <c r="N73" s="2071"/>
      <c r="P73" s="1688"/>
      <c r="S73" s="1313"/>
      <c r="T73" s="1262"/>
      <c r="U73" s="1234"/>
      <c r="V73" s="1247"/>
    </row>
    <row r="74" spans="4:24" s="1235" customFormat="1" ht="8.25" customHeight="1" x14ac:dyDescent="0.2">
      <c r="K74" s="2071"/>
      <c r="L74" s="2071"/>
      <c r="M74" s="2071"/>
      <c r="N74" s="2071"/>
      <c r="O74" s="2051"/>
      <c r="P74" s="2051"/>
      <c r="S74" s="1313"/>
      <c r="T74" s="1263"/>
      <c r="U74" s="1234"/>
      <c r="V74" s="1247"/>
    </row>
    <row r="75" spans="4:24" s="1235" customFormat="1" ht="9.75" customHeight="1" x14ac:dyDescent="0.2">
      <c r="T75" s="1234"/>
      <c r="U75" s="1234"/>
      <c r="V75" s="1247"/>
    </row>
    <row r="76" spans="4:24" s="1235" customFormat="1" x14ac:dyDescent="0.2">
      <c r="D76" s="2052"/>
      <c r="E76" s="2053"/>
      <c r="F76" s="2053"/>
      <c r="G76" s="2053"/>
      <c r="H76" s="2053"/>
      <c r="T76" s="1234"/>
      <c r="U76" s="1234"/>
      <c r="V76" s="1247"/>
    </row>
    <row r="77" spans="4:24" s="1235" customFormat="1" x14ac:dyDescent="0.2">
      <c r="D77" s="2053"/>
      <c r="E77" s="2053"/>
      <c r="F77" s="2053"/>
      <c r="G77" s="2053"/>
      <c r="H77" s="2053"/>
      <c r="T77" s="1234"/>
      <c r="U77" s="1234"/>
      <c r="V77" s="1247"/>
    </row>
    <row r="78" spans="4:24" s="1235" customFormat="1" x14ac:dyDescent="0.2">
      <c r="D78" s="2053"/>
      <c r="E78" s="2053"/>
      <c r="F78" s="2053"/>
      <c r="G78" s="2053"/>
      <c r="H78" s="2053"/>
      <c r="T78" s="1234"/>
      <c r="U78" s="1234"/>
      <c r="V78" s="1247"/>
    </row>
    <row r="79" spans="4:24" s="1235" customFormat="1" x14ac:dyDescent="0.2">
      <c r="D79" s="2053"/>
      <c r="E79" s="2053"/>
      <c r="F79" s="2053"/>
      <c r="G79" s="2053"/>
      <c r="H79" s="2053"/>
      <c r="T79" s="1234"/>
      <c r="U79" s="1234"/>
      <c r="V79" s="1247"/>
    </row>
    <row r="80" spans="4:24" s="1235" customFormat="1" x14ac:dyDescent="0.2">
      <c r="R80" s="1249"/>
      <c r="T80" s="1234"/>
      <c r="U80" s="1234"/>
      <c r="V80" s="1247"/>
    </row>
    <row r="81" spans="4:35" s="1235" customFormat="1" x14ac:dyDescent="0.2">
      <c r="D81" s="2055"/>
      <c r="E81" s="2055"/>
      <c r="F81" s="2055"/>
      <c r="G81" s="2055"/>
      <c r="H81" s="2055"/>
      <c r="T81" s="1234"/>
      <c r="U81" s="1234"/>
      <c r="V81" s="1247"/>
    </row>
    <row r="82" spans="4:35" s="1235" customFormat="1" x14ac:dyDescent="0.2">
      <c r="D82" s="2055"/>
      <c r="E82" s="2055"/>
      <c r="F82" s="2055"/>
      <c r="G82" s="2055"/>
      <c r="H82" s="2055"/>
      <c r="T82" s="1234"/>
      <c r="U82" s="1234"/>
      <c r="V82" s="1247"/>
    </row>
    <row r="83" spans="4:35" s="1235" customFormat="1" x14ac:dyDescent="0.2">
      <c r="D83" s="2055"/>
      <c r="E83" s="2055"/>
      <c r="F83" s="2055"/>
      <c r="G83" s="2055"/>
      <c r="H83" s="2055"/>
      <c r="T83" s="1234"/>
      <c r="U83" s="1234"/>
      <c r="V83" s="1247"/>
    </row>
    <row r="84" spans="4:35" s="1235" customFormat="1" x14ac:dyDescent="0.2">
      <c r="D84" s="2055"/>
      <c r="E84" s="2055"/>
      <c r="F84" s="2055"/>
      <c r="G84" s="2055"/>
      <c r="H84" s="2055"/>
      <c r="T84" s="1234"/>
      <c r="U84" s="1234"/>
      <c r="V84" s="1247"/>
      <c r="AC84" s="1076"/>
      <c r="AI84" s="1076"/>
    </row>
    <row r="85" spans="4:35" s="1235" customFormat="1" x14ac:dyDescent="0.2">
      <c r="T85" s="1234"/>
      <c r="U85" s="1234"/>
      <c r="V85" s="1247"/>
      <c r="AI85" s="1077"/>
    </row>
    <row r="86" spans="4:35" s="1235" customFormat="1" ht="12.75" customHeight="1" x14ac:dyDescent="0.2">
      <c r="D86" s="2055"/>
      <c r="E86" s="2055"/>
      <c r="F86" s="2055"/>
      <c r="G86" s="2055"/>
      <c r="H86" s="2055"/>
      <c r="T86" s="1234"/>
      <c r="U86" s="1234"/>
      <c r="V86" s="1247"/>
      <c r="AI86" s="1077"/>
    </row>
    <row r="87" spans="4:35" s="1235" customFormat="1" x14ac:dyDescent="0.2">
      <c r="D87" s="2055"/>
      <c r="E87" s="2055"/>
      <c r="F87" s="2055"/>
      <c r="G87" s="2055"/>
      <c r="H87" s="2055"/>
      <c r="T87" s="1234"/>
      <c r="U87" s="1234"/>
      <c r="V87" s="1247"/>
      <c r="AI87" s="1078"/>
    </row>
    <row r="88" spans="4:35" s="1235" customFormat="1" x14ac:dyDescent="0.2">
      <c r="D88" s="2055"/>
      <c r="E88" s="2055"/>
      <c r="F88" s="2055"/>
      <c r="G88" s="2055"/>
      <c r="H88" s="2055"/>
      <c r="T88" s="1234"/>
      <c r="U88" s="1234"/>
      <c r="V88" s="1247"/>
    </row>
    <row r="89" spans="4:35" s="1235" customFormat="1" x14ac:dyDescent="0.2">
      <c r="D89" s="2055"/>
      <c r="E89" s="2055"/>
      <c r="F89" s="2055"/>
      <c r="G89" s="2055"/>
      <c r="H89" s="2055"/>
      <c r="T89" s="1234"/>
      <c r="U89" s="1234"/>
      <c r="V89" s="1247"/>
    </row>
    <row r="90" spans="4:35" s="1235" customFormat="1" x14ac:dyDescent="0.2">
      <c r="T90" s="1234"/>
      <c r="U90" s="1234"/>
      <c r="V90" s="1247"/>
    </row>
    <row r="91" spans="4:35" s="1235" customFormat="1" x14ac:dyDescent="0.2">
      <c r="T91" s="1234"/>
      <c r="U91" s="1234"/>
      <c r="V91" s="1247"/>
    </row>
    <row r="92" spans="4:35" s="1235" customFormat="1" x14ac:dyDescent="0.2">
      <c r="T92" s="1234"/>
      <c r="U92" s="1234"/>
      <c r="V92" s="1247"/>
    </row>
    <row r="93" spans="4:35" s="1235" customFormat="1" x14ac:dyDescent="0.2">
      <c r="T93" s="1234"/>
      <c r="U93" s="1234"/>
      <c r="V93" s="1247"/>
    </row>
    <row r="94" spans="4:35" s="1235" customFormat="1" x14ac:dyDescent="0.2">
      <c r="T94" s="1234"/>
      <c r="U94" s="1234"/>
      <c r="V94" s="1247"/>
    </row>
    <row r="95" spans="4:35" s="1235" customFormat="1" x14ac:dyDescent="0.2">
      <c r="T95" s="1234"/>
      <c r="U95" s="1234"/>
      <c r="V95" s="1247"/>
    </row>
    <row r="96" spans="4:35" s="1235" customFormat="1" ht="15" x14ac:dyDescent="0.2">
      <c r="E96" s="2056"/>
      <c r="F96" s="2056"/>
      <c r="G96" s="2056"/>
      <c r="H96" s="2056"/>
      <c r="I96" s="2056"/>
      <c r="J96" s="2056"/>
      <c r="T96" s="1234"/>
      <c r="U96" s="1234"/>
      <c r="V96" s="1247"/>
    </row>
    <row r="97" spans="4:22" s="1235" customFormat="1" x14ac:dyDescent="0.2">
      <c r="D97" s="1271"/>
      <c r="E97" s="2057"/>
      <c r="F97" s="2057"/>
      <c r="G97" s="2057"/>
      <c r="H97" s="2057"/>
      <c r="J97" s="1249"/>
      <c r="T97" s="1234"/>
      <c r="U97" s="1234"/>
      <c r="V97" s="1247"/>
    </row>
    <row r="98" spans="4:22" s="1235" customFormat="1" x14ac:dyDescent="0.2">
      <c r="E98" s="2057"/>
      <c r="F98" s="2057"/>
      <c r="G98" s="2057"/>
      <c r="H98" s="2057"/>
      <c r="T98" s="1234"/>
      <c r="U98" s="1234"/>
      <c r="V98" s="1247"/>
    </row>
    <row r="99" spans="4:22" s="1235" customFormat="1" ht="21.75" customHeight="1" x14ac:dyDescent="0.2">
      <c r="D99" s="1271"/>
      <c r="E99" s="2057"/>
      <c r="F99" s="2057"/>
      <c r="G99" s="2057"/>
      <c r="H99" s="2057"/>
      <c r="J99" s="1249"/>
      <c r="T99" s="1234"/>
      <c r="U99" s="1234"/>
      <c r="V99" s="1247"/>
    </row>
    <row r="100" spans="4:22" s="1235" customFormat="1" x14ac:dyDescent="0.2">
      <c r="E100" s="2058"/>
      <c r="F100" s="2058"/>
      <c r="G100" s="2058"/>
      <c r="H100" s="2058"/>
      <c r="I100" s="1681"/>
      <c r="J100" s="1681"/>
      <c r="K100" s="1681"/>
      <c r="L100" s="1681"/>
      <c r="T100" s="1234"/>
      <c r="U100" s="1234"/>
      <c r="V100" s="1247"/>
    </row>
    <row r="101" spans="4:22" s="1235" customFormat="1" x14ac:dyDescent="0.2">
      <c r="E101" s="2058"/>
      <c r="F101" s="2058"/>
      <c r="G101" s="2058"/>
      <c r="H101" s="2058"/>
      <c r="I101" s="1681"/>
      <c r="J101" s="1681"/>
      <c r="K101" s="1681"/>
      <c r="L101" s="1681"/>
      <c r="T101" s="1234"/>
      <c r="U101" s="1234"/>
      <c r="V101" s="1247"/>
    </row>
    <row r="102" spans="4:22" s="1235" customFormat="1" x14ac:dyDescent="0.2">
      <c r="D102" s="1682"/>
      <c r="E102" s="2058"/>
      <c r="F102" s="2058"/>
      <c r="G102" s="2058"/>
      <c r="H102" s="2058"/>
      <c r="I102" s="1681"/>
      <c r="J102" s="1681"/>
      <c r="K102" s="1681"/>
      <c r="L102" s="1681"/>
      <c r="T102" s="1234"/>
      <c r="U102" s="1234"/>
      <c r="V102" s="1247"/>
    </row>
    <row r="103" spans="4:22" s="1235" customFormat="1" x14ac:dyDescent="0.2">
      <c r="E103" s="2059"/>
      <c r="F103" s="2059"/>
      <c r="G103" s="2059"/>
      <c r="H103" s="2059"/>
      <c r="J103" s="1249"/>
      <c r="T103" s="1234"/>
      <c r="U103" s="1234"/>
      <c r="V103" s="1247"/>
    </row>
    <row r="104" spans="4:22" s="1235" customFormat="1" x14ac:dyDescent="0.2">
      <c r="E104" s="2059"/>
      <c r="F104" s="2059"/>
      <c r="G104" s="2059"/>
      <c r="H104" s="2059"/>
      <c r="T104" s="1234"/>
      <c r="U104" s="1234"/>
      <c r="V104" s="1247"/>
    </row>
    <row r="105" spans="4:22" s="1235" customFormat="1" x14ac:dyDescent="0.2">
      <c r="E105" s="2059"/>
      <c r="F105" s="2059"/>
      <c r="G105" s="2059"/>
      <c r="H105" s="2059"/>
      <c r="I105" s="1249"/>
      <c r="T105" s="1234"/>
      <c r="U105" s="1234"/>
      <c r="V105" s="1247"/>
    </row>
    <row r="106" spans="4:22" s="1235" customFormat="1" x14ac:dyDescent="0.2">
      <c r="E106" s="2059"/>
      <c r="F106" s="2059"/>
      <c r="G106" s="2059"/>
      <c r="H106" s="2059"/>
      <c r="T106" s="1234"/>
      <c r="U106" s="1234"/>
      <c r="V106" s="1247"/>
    </row>
    <row r="107" spans="4:22" s="1235" customFormat="1" x14ac:dyDescent="0.2">
      <c r="E107" s="2059"/>
      <c r="F107" s="2059"/>
      <c r="G107" s="2059"/>
      <c r="H107" s="2059"/>
      <c r="T107" s="1234"/>
      <c r="U107" s="1234"/>
      <c r="V107" s="1247"/>
    </row>
    <row r="108" spans="4:22" s="1235" customFormat="1" x14ac:dyDescent="0.2">
      <c r="E108" s="2059"/>
      <c r="F108" s="2059"/>
      <c r="G108" s="2059"/>
      <c r="H108" s="2059"/>
      <c r="T108" s="1234"/>
      <c r="U108" s="1234"/>
      <c r="V108" s="1247"/>
    </row>
    <row r="109" spans="4:22" s="1235" customFormat="1" x14ac:dyDescent="0.2">
      <c r="E109" s="2060"/>
      <c r="F109" s="2060"/>
      <c r="G109" s="2060"/>
      <c r="H109" s="2060"/>
      <c r="T109" s="1234"/>
      <c r="U109" s="1234"/>
      <c r="V109" s="1247"/>
    </row>
    <row r="110" spans="4:22" s="1235" customFormat="1" x14ac:dyDescent="0.2">
      <c r="E110" s="2060"/>
      <c r="F110" s="2060"/>
      <c r="G110" s="2060"/>
      <c r="H110" s="2060"/>
      <c r="T110" s="1234"/>
      <c r="U110" s="1234"/>
      <c r="V110" s="1247"/>
    </row>
    <row r="111" spans="4:22" s="1235" customFormat="1" x14ac:dyDescent="0.2">
      <c r="E111" s="2060"/>
      <c r="F111" s="2060"/>
      <c r="G111" s="2060"/>
      <c r="H111" s="2060"/>
      <c r="T111" s="1234"/>
      <c r="U111" s="1234"/>
      <c r="V111" s="1247"/>
    </row>
    <row r="112" spans="4:22" s="1235" customFormat="1" x14ac:dyDescent="0.2">
      <c r="E112" s="2060"/>
      <c r="F112" s="2060"/>
      <c r="G112" s="2060"/>
      <c r="H112" s="2060"/>
      <c r="T112" s="1234"/>
      <c r="U112" s="1234"/>
      <c r="V112" s="1234"/>
    </row>
    <row r="113" spans="5:22" s="1235" customFormat="1" x14ac:dyDescent="0.2">
      <c r="E113" s="2060"/>
      <c r="F113" s="2060"/>
      <c r="G113" s="2060"/>
      <c r="H113" s="2060"/>
      <c r="T113" s="1234"/>
      <c r="U113" s="1234"/>
      <c r="V113" s="1234"/>
    </row>
    <row r="114" spans="5:22" s="1235" customFormat="1" x14ac:dyDescent="0.2">
      <c r="E114" s="1265"/>
      <c r="F114" s="1079"/>
      <c r="G114" s="1080"/>
      <c r="I114" s="1273"/>
      <c r="T114" s="1234"/>
      <c r="U114" s="1234"/>
      <c r="V114" s="1234"/>
    </row>
    <row r="115" spans="5:22" s="1235" customFormat="1" x14ac:dyDescent="0.2">
      <c r="E115" s="1249"/>
      <c r="F115" s="1079"/>
      <c r="G115" s="1080"/>
      <c r="T115" s="1234"/>
      <c r="U115" s="1234"/>
      <c r="V115" s="1234"/>
    </row>
    <row r="116" spans="5:22" s="1235" customFormat="1" x14ac:dyDescent="0.2">
      <c r="E116" s="1249"/>
      <c r="F116" s="1079"/>
      <c r="T116" s="1234"/>
      <c r="U116" s="1234"/>
      <c r="V116" s="1234"/>
    </row>
    <row r="117" spans="5:22" s="1235" customFormat="1" x14ac:dyDescent="0.2">
      <c r="E117" s="1265"/>
      <c r="F117" s="1079"/>
      <c r="T117" s="1234"/>
      <c r="U117" s="1234"/>
      <c r="V117" s="1234"/>
    </row>
    <row r="118" spans="5:22" s="1235" customFormat="1" x14ac:dyDescent="0.2">
      <c r="E118" s="1249"/>
      <c r="F118" s="1079"/>
      <c r="T118" s="1234"/>
      <c r="U118" s="1234"/>
      <c r="V118" s="1234"/>
    </row>
    <row r="119" spans="5:22" s="1235" customFormat="1" x14ac:dyDescent="0.2">
      <c r="E119" s="1256"/>
      <c r="F119" s="1079"/>
      <c r="T119" s="1234"/>
      <c r="U119" s="1234"/>
      <c r="V119" s="1234"/>
    </row>
    <row r="120" spans="5:22" s="1235" customFormat="1" x14ac:dyDescent="0.2">
      <c r="E120" s="1265"/>
      <c r="F120" s="1079"/>
      <c r="G120" s="1081"/>
      <c r="H120" s="2054"/>
      <c r="I120" s="2054"/>
      <c r="J120" s="2054"/>
      <c r="K120" s="2054"/>
      <c r="T120" s="1234"/>
      <c r="U120" s="1234"/>
      <c r="V120" s="1234"/>
    </row>
    <row r="121" spans="5:22" s="1235" customFormat="1" x14ac:dyDescent="0.2">
      <c r="E121" s="1249"/>
      <c r="F121" s="1079"/>
      <c r="G121" s="1082"/>
      <c r="H121" s="1083"/>
      <c r="I121" s="1083"/>
      <c r="J121" s="1083"/>
      <c r="K121" s="1083"/>
      <c r="T121" s="1234"/>
      <c r="U121" s="1234"/>
      <c r="V121" s="1234"/>
    </row>
    <row r="122" spans="5:22" s="1235" customFormat="1" x14ac:dyDescent="0.2">
      <c r="E122" s="1256"/>
      <c r="F122" s="1079"/>
      <c r="G122" s="1084"/>
      <c r="H122" s="1085"/>
      <c r="I122" s="1085"/>
      <c r="J122" s="1086"/>
      <c r="K122" s="1086"/>
      <c r="T122" s="1234"/>
      <c r="U122" s="1234"/>
      <c r="V122" s="1234"/>
    </row>
    <row r="123" spans="5:22" s="1235" customFormat="1" x14ac:dyDescent="0.2">
      <c r="E123" s="1249"/>
      <c r="F123" s="1087"/>
      <c r="G123" s="1083"/>
      <c r="H123" s="1088"/>
      <c r="I123" s="1088"/>
      <c r="J123" s="1089"/>
      <c r="K123" s="1089"/>
      <c r="T123" s="1234"/>
      <c r="U123" s="1234"/>
      <c r="V123" s="1234"/>
    </row>
    <row r="124" spans="5:22" s="1235" customFormat="1" x14ac:dyDescent="0.2">
      <c r="E124" s="1256"/>
      <c r="F124" s="1087"/>
      <c r="G124" s="1083"/>
      <c r="H124" s="1088"/>
      <c r="I124" s="1088"/>
      <c r="J124" s="1089"/>
      <c r="K124" s="1089"/>
      <c r="T124" s="1234"/>
      <c r="U124" s="1234"/>
      <c r="V124" s="1234"/>
    </row>
    <row r="125" spans="5:22" s="1235" customFormat="1" x14ac:dyDescent="0.2">
      <c r="T125" s="1234"/>
      <c r="U125" s="1234"/>
      <c r="V125" s="1234"/>
    </row>
    <row r="126" spans="5:22" s="1235" customFormat="1" x14ac:dyDescent="0.2">
      <c r="T126" s="1234"/>
      <c r="U126" s="1234"/>
      <c r="V126" s="1234"/>
    </row>
    <row r="127" spans="5:22" s="1235" customFormat="1" x14ac:dyDescent="0.2">
      <c r="T127" s="1234"/>
      <c r="U127" s="1234"/>
      <c r="V127" s="1234"/>
    </row>
  </sheetData>
  <mergeCells count="41">
    <mergeCell ref="AM2:AN2"/>
    <mergeCell ref="M1:P1"/>
    <mergeCell ref="D2:H2"/>
    <mergeCell ref="W2:X2"/>
    <mergeCell ref="Y2:Z2"/>
    <mergeCell ref="AK2:AL2"/>
    <mergeCell ref="C31:H31"/>
    <mergeCell ref="J31:O31"/>
    <mergeCell ref="C3:H3"/>
    <mergeCell ref="J3:O3"/>
    <mergeCell ref="D5:H7"/>
    <mergeCell ref="K5:O8"/>
    <mergeCell ref="D9:H11"/>
    <mergeCell ref="K9:O12"/>
    <mergeCell ref="D13:H14"/>
    <mergeCell ref="BX21:BY21"/>
    <mergeCell ref="BZ21:CA21"/>
    <mergeCell ref="W22:W23"/>
    <mergeCell ref="K26:O29"/>
    <mergeCell ref="D81:H84"/>
    <mergeCell ref="D32:H32"/>
    <mergeCell ref="J32:O32"/>
    <mergeCell ref="D33:H36"/>
    <mergeCell ref="K33:O35"/>
    <mergeCell ref="K36:O38"/>
    <mergeCell ref="D37:H40"/>
    <mergeCell ref="K39:O42"/>
    <mergeCell ref="D41:H43"/>
    <mergeCell ref="K55:O57"/>
    <mergeCell ref="C60:E60"/>
    <mergeCell ref="K73:N74"/>
    <mergeCell ref="O74:P74"/>
    <mergeCell ref="D76:H79"/>
    <mergeCell ref="H120:I120"/>
    <mergeCell ref="J120:K120"/>
    <mergeCell ref="D86:H89"/>
    <mergeCell ref="E96:J96"/>
    <mergeCell ref="E97:H99"/>
    <mergeCell ref="E100:H102"/>
    <mergeCell ref="E103:H108"/>
    <mergeCell ref="E109:H113"/>
  </mergeCells>
  <printOptions horizontalCentered="1"/>
  <pageMargins left="0" right="0"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K84"/>
  <sheetViews>
    <sheetView showGridLines="0" showRuler="0" zoomScaleNormal="100" workbookViewId="0"/>
  </sheetViews>
  <sheetFormatPr defaultRowHeight="12.75" x14ac:dyDescent="0.2"/>
  <cols>
    <col min="1" max="1" width="1" style="1096" customWidth="1"/>
    <col min="2" max="2" width="2.5703125" style="1096" customWidth="1"/>
    <col min="3" max="3" width="2.28515625" style="1096" customWidth="1"/>
    <col min="4" max="8" width="8.7109375" style="1096" customWidth="1"/>
    <col min="9" max="9" width="2" style="1096" customWidth="1"/>
    <col min="10" max="10" width="2.28515625" style="1096" customWidth="1"/>
    <col min="11" max="15" width="8.7109375" style="1096" customWidth="1"/>
    <col min="16" max="16" width="2.5703125" style="1096" customWidth="1"/>
    <col min="17" max="17" width="1" style="1096" customWidth="1"/>
    <col min="18" max="18" width="17.28515625" style="1235" customWidth="1"/>
    <col min="19" max="19" width="20.7109375" style="1235" customWidth="1"/>
    <col min="20" max="20" width="8.28515625" style="1235" customWidth="1"/>
    <col min="21" max="21" width="9" style="1235" customWidth="1"/>
    <col min="22" max="22" width="13" style="1235" customWidth="1"/>
    <col min="23" max="23" width="9.5703125" style="1235" bestFit="1" customWidth="1"/>
    <col min="24" max="24" width="17.85546875" style="1235" customWidth="1"/>
    <col min="25" max="25" width="10.5703125" style="1235" bestFit="1" customWidth="1"/>
    <col min="26" max="28" width="9.140625" style="1235"/>
    <col min="29" max="29" width="11.85546875" style="1235" customWidth="1"/>
    <col min="30" max="37" width="9.140625" style="1235"/>
    <col min="38" max="16384" width="9.140625" style="1096"/>
  </cols>
  <sheetData>
    <row r="1" spans="1:26" ht="13.5" customHeight="1" x14ac:dyDescent="0.2">
      <c r="A1" s="1189"/>
      <c r="B1" s="2079" t="s">
        <v>486</v>
      </c>
      <c r="C1" s="2079"/>
      <c r="D1" s="2079"/>
      <c r="E1" s="2079"/>
      <c r="F1" s="2079"/>
      <c r="G1" s="1612"/>
      <c r="H1" s="1232"/>
      <c r="I1" s="1232"/>
      <c r="J1" s="1232"/>
      <c r="K1" s="1232"/>
      <c r="L1" s="1232"/>
      <c r="M1" s="1232"/>
      <c r="N1" s="1232"/>
      <c r="O1" s="1232"/>
      <c r="P1" s="1232"/>
      <c r="Q1" s="1140"/>
      <c r="R1" s="1271"/>
      <c r="S1" s="1689"/>
    </row>
    <row r="2" spans="1:26" ht="16.5" customHeight="1" x14ac:dyDescent="0.2">
      <c r="A2" s="1189"/>
      <c r="B2" s="1238"/>
      <c r="C2" s="2077"/>
      <c r="D2" s="2077"/>
      <c r="E2" s="2077"/>
      <c r="F2" s="2077"/>
      <c r="G2" s="2077"/>
      <c r="H2" s="2077"/>
      <c r="I2" s="1174"/>
      <c r="J2" s="1174"/>
      <c r="K2" s="1174"/>
      <c r="L2" s="1174"/>
      <c r="M2" s="1174"/>
      <c r="N2" s="1174"/>
      <c r="O2" s="1189"/>
      <c r="P2" s="1613"/>
      <c r="Q2" s="1135"/>
    </row>
    <row r="3" spans="1:26" ht="27" customHeight="1" x14ac:dyDescent="0.2">
      <c r="A3" s="1189"/>
      <c r="B3" s="1174"/>
      <c r="C3" s="2080" t="s">
        <v>574</v>
      </c>
      <c r="D3" s="2080"/>
      <c r="E3" s="2080"/>
      <c r="F3" s="2080"/>
      <c r="G3" s="2080"/>
      <c r="H3" s="1614"/>
      <c r="I3" s="1242"/>
      <c r="J3" s="2081" t="s">
        <v>487</v>
      </c>
      <c r="K3" s="2081"/>
      <c r="L3" s="2082"/>
      <c r="M3" s="2082"/>
      <c r="N3" s="2082"/>
      <c r="O3" s="2082"/>
      <c r="P3" s="1615"/>
      <c r="Q3" s="1135"/>
      <c r="R3" s="2083"/>
      <c r="S3" s="2083"/>
      <c r="T3" s="1690"/>
      <c r="V3" s="1616"/>
      <c r="W3" s="1691"/>
      <c r="X3" s="1662"/>
    </row>
    <row r="4" spans="1:26" ht="15.75" customHeight="1" x14ac:dyDescent="0.2">
      <c r="A4" s="1189"/>
      <c r="B4" s="1235"/>
      <c r="C4" s="1617"/>
      <c r="D4" s="1617"/>
      <c r="E4" s="1617"/>
      <c r="F4" s="1617"/>
      <c r="G4" s="1618"/>
      <c r="H4" s="1618"/>
      <c r="I4" s="1242"/>
      <c r="J4" s="1619"/>
      <c r="K4" s="1617"/>
      <c r="L4" s="1617"/>
      <c r="M4" s="1617"/>
      <c r="N4" s="2084"/>
      <c r="O4" s="2084"/>
      <c r="P4" s="1615"/>
      <c r="Q4" s="1135"/>
      <c r="R4" s="1265"/>
      <c r="S4" s="1265"/>
      <c r="T4" s="1692"/>
      <c r="U4" s="1628"/>
      <c r="V4" s="1693"/>
      <c r="W4" s="1694"/>
      <c r="X4" s="1695"/>
    </row>
    <row r="5" spans="1:26" ht="13.5" customHeight="1" x14ac:dyDescent="0.2">
      <c r="A5" s="1189"/>
      <c r="B5" s="1174"/>
      <c r="C5" s="1620" t="s">
        <v>483</v>
      </c>
      <c r="D5" s="2085" t="s">
        <v>639</v>
      </c>
      <c r="E5" s="2085"/>
      <c r="F5" s="2085"/>
      <c r="G5" s="2085"/>
      <c r="H5" s="2085"/>
      <c r="I5" s="1242"/>
      <c r="J5" s="1620" t="s">
        <v>483</v>
      </c>
      <c r="K5" s="2066" t="s">
        <v>488</v>
      </c>
      <c r="L5" s="2086"/>
      <c r="M5" s="2086"/>
      <c r="N5" s="2086"/>
      <c r="O5" s="2086"/>
      <c r="P5" s="1615"/>
      <c r="Q5" s="1135"/>
      <c r="R5" s="1696"/>
      <c r="S5" s="1265"/>
      <c r="T5" s="1692"/>
      <c r="U5" s="1697"/>
      <c r="W5" s="1273"/>
      <c r="X5" s="1697"/>
    </row>
    <row r="6" spans="1:26" ht="13.5" customHeight="1" x14ac:dyDescent="0.2">
      <c r="A6" s="1189"/>
      <c r="B6" s="1174"/>
      <c r="C6" s="1310"/>
      <c r="D6" s="2085"/>
      <c r="E6" s="2085"/>
      <c r="F6" s="2085"/>
      <c r="G6" s="2085"/>
      <c r="H6" s="2085"/>
      <c r="I6" s="1242"/>
      <c r="J6" s="1310"/>
      <c r="K6" s="2086"/>
      <c r="L6" s="2086"/>
      <c r="M6" s="2086"/>
      <c r="N6" s="2086"/>
      <c r="O6" s="2086"/>
      <c r="P6" s="1615"/>
      <c r="Q6" s="1135"/>
      <c r="R6" s="1696"/>
      <c r="S6" s="1265"/>
      <c r="T6" s="1692"/>
      <c r="U6" s="1697"/>
      <c r="X6" s="1697"/>
    </row>
    <row r="7" spans="1:26" ht="13.5" customHeight="1" x14ac:dyDescent="0.2">
      <c r="A7" s="1189"/>
      <c r="B7" s="1174"/>
      <c r="C7" s="1310"/>
      <c r="D7" s="2085"/>
      <c r="E7" s="2085"/>
      <c r="F7" s="2085"/>
      <c r="G7" s="2085"/>
      <c r="H7" s="2085"/>
      <c r="I7" s="1291"/>
      <c r="J7" s="1310"/>
      <c r="K7" s="2086"/>
      <c r="L7" s="2086"/>
      <c r="M7" s="2086"/>
      <c r="N7" s="2086"/>
      <c r="O7" s="2086"/>
      <c r="P7" s="1615"/>
      <c r="Q7" s="1135"/>
      <c r="R7" s="1696"/>
      <c r="S7" s="1265"/>
      <c r="T7" s="1692"/>
      <c r="U7" s="1697"/>
      <c r="W7" s="1271"/>
      <c r="X7" s="1697"/>
      <c r="Y7" s="1698"/>
      <c r="Z7" s="1699"/>
    </row>
    <row r="8" spans="1:26" ht="13.5" customHeight="1" x14ac:dyDescent="0.2">
      <c r="A8" s="1189"/>
      <c r="B8" s="1174"/>
      <c r="C8" s="1620" t="s">
        <v>483</v>
      </c>
      <c r="D8" s="2087" t="s">
        <v>640</v>
      </c>
      <c r="E8" s="2087"/>
      <c r="F8" s="2087"/>
      <c r="G8" s="2087"/>
      <c r="H8" s="2087"/>
      <c r="I8" s="1291"/>
      <c r="J8" s="1620" t="s">
        <v>483</v>
      </c>
      <c r="K8" s="2066" t="s">
        <v>489</v>
      </c>
      <c r="L8" s="2086"/>
      <c r="M8" s="2086"/>
      <c r="N8" s="2086"/>
      <c r="O8" s="2086"/>
      <c r="P8" s="1621"/>
      <c r="Q8" s="1135"/>
      <c r="R8" s="1696"/>
      <c r="S8" s="1265"/>
      <c r="T8" s="1692"/>
      <c r="U8" s="1697"/>
      <c r="W8" s="1271"/>
      <c r="X8" s="1697"/>
      <c r="Y8" s="1700"/>
      <c r="Z8" s="1699"/>
    </row>
    <row r="9" spans="1:26" ht="13.5" customHeight="1" x14ac:dyDescent="0.2">
      <c r="A9" s="1189"/>
      <c r="B9" s="1174"/>
      <c r="C9" s="1622"/>
      <c r="D9" s="2087"/>
      <c r="E9" s="2087"/>
      <c r="F9" s="2087"/>
      <c r="G9" s="2087"/>
      <c r="H9" s="2087"/>
      <c r="I9" s="1291"/>
      <c r="J9" s="1622"/>
      <c r="K9" s="2086"/>
      <c r="L9" s="2086"/>
      <c r="M9" s="2086"/>
      <c r="N9" s="2086"/>
      <c r="O9" s="2086"/>
      <c r="P9" s="1621"/>
      <c r="Q9" s="1135"/>
      <c r="R9" s="1696"/>
      <c r="S9" s="1265"/>
      <c r="T9" s="1692"/>
      <c r="U9" s="1697"/>
      <c r="V9" s="1697"/>
      <c r="W9" s="1697"/>
      <c r="X9" s="1697"/>
      <c r="Y9" s="1701"/>
      <c r="Z9" s="1699"/>
    </row>
    <row r="10" spans="1:26" ht="28.5" customHeight="1" x14ac:dyDescent="0.2">
      <c r="A10" s="1189"/>
      <c r="B10" s="1174"/>
      <c r="C10" s="1622"/>
      <c r="D10" s="2087"/>
      <c r="E10" s="2087"/>
      <c r="F10" s="2087"/>
      <c r="G10" s="2087"/>
      <c r="H10" s="2087"/>
      <c r="I10" s="1291"/>
      <c r="J10" s="1622"/>
      <c r="K10" s="2086"/>
      <c r="L10" s="2086"/>
      <c r="M10" s="2086"/>
      <c r="N10" s="2086"/>
      <c r="O10" s="2086"/>
      <c r="P10" s="1621"/>
      <c r="Q10" s="1135">
        <f>SUM(Q11:Q17)</f>
        <v>0</v>
      </c>
      <c r="R10" s="1696"/>
      <c r="S10" s="1265"/>
      <c r="T10" s="1692"/>
      <c r="U10" s="1629"/>
      <c r="V10" s="1250"/>
    </row>
    <row r="11" spans="1:26" ht="13.5" customHeight="1" x14ac:dyDescent="0.2">
      <c r="A11" s="1189"/>
      <c r="B11" s="1174"/>
      <c r="C11" s="1620" t="s">
        <v>483</v>
      </c>
      <c r="D11" s="2087" t="s">
        <v>641</v>
      </c>
      <c r="E11" s="2087"/>
      <c r="F11" s="2087"/>
      <c r="G11" s="2087"/>
      <c r="H11" s="2087"/>
      <c r="I11" s="1291"/>
      <c r="J11" s="1622"/>
      <c r="K11" s="2086"/>
      <c r="L11" s="2086"/>
      <c r="M11" s="2086"/>
      <c r="N11" s="2086"/>
      <c r="O11" s="2086"/>
      <c r="P11" s="1621"/>
      <c r="Q11" s="1135"/>
      <c r="R11" s="1696"/>
      <c r="T11" s="1692"/>
      <c r="X11" s="1271"/>
    </row>
    <row r="12" spans="1:26" ht="13.5" customHeight="1" x14ac:dyDescent="0.2">
      <c r="A12" s="1189"/>
      <c r="B12" s="1174"/>
      <c r="D12" s="2087"/>
      <c r="E12" s="2087"/>
      <c r="F12" s="2087"/>
      <c r="G12" s="2087"/>
      <c r="H12" s="2087"/>
      <c r="I12" s="1242"/>
      <c r="J12" s="1622"/>
      <c r="K12" s="2086"/>
      <c r="L12" s="2086"/>
      <c r="M12" s="2086"/>
      <c r="N12" s="2086"/>
      <c r="O12" s="2086"/>
      <c r="P12" s="1621"/>
      <c r="Q12" s="1135"/>
      <c r="R12" s="1702"/>
      <c r="S12" s="1702"/>
      <c r="T12" s="1703"/>
      <c r="X12" s="1624"/>
    </row>
    <row r="13" spans="1:26" ht="24.75" customHeight="1" x14ac:dyDescent="0.2">
      <c r="A13" s="1189"/>
      <c r="B13" s="1174"/>
      <c r="C13" s="1625"/>
      <c r="D13" s="2087"/>
      <c r="E13" s="2087"/>
      <c r="F13" s="2087"/>
      <c r="G13" s="2087"/>
      <c r="H13" s="2087"/>
      <c r="I13" s="1242"/>
      <c r="J13" s="1622"/>
      <c r="K13" s="2086"/>
      <c r="L13" s="2086"/>
      <c r="M13" s="2086"/>
      <c r="N13" s="2086"/>
      <c r="O13" s="2086"/>
      <c r="P13" s="1621"/>
      <c r="Q13" s="1135"/>
      <c r="R13" s="1265"/>
      <c r="S13" s="1265"/>
      <c r="T13" s="1692"/>
      <c r="U13" s="1692"/>
      <c r="V13" s="1278"/>
      <c r="X13" s="1624"/>
    </row>
    <row r="14" spans="1:26" ht="13.5" customHeight="1" x14ac:dyDescent="0.2">
      <c r="A14" s="1189"/>
      <c r="B14" s="1174"/>
      <c r="C14" s="1625"/>
      <c r="D14" s="1253"/>
      <c r="E14" s="1253"/>
      <c r="F14" s="1253"/>
      <c r="G14" s="1253"/>
      <c r="H14" s="1253"/>
      <c r="I14" s="1242"/>
      <c r="J14" s="1622"/>
      <c r="K14" s="1622"/>
      <c r="L14" s="1622"/>
      <c r="M14" s="1622"/>
      <c r="N14" s="1622"/>
      <c r="O14" s="1622"/>
      <c r="P14" s="1621"/>
      <c r="Q14" s="1135"/>
      <c r="R14" s="1265"/>
      <c r="S14" s="1265"/>
      <c r="T14" s="1696"/>
      <c r="U14" s="1244"/>
      <c r="V14" s="1244"/>
      <c r="W14" s="1244"/>
    </row>
    <row r="15" spans="1:26" ht="13.5" customHeight="1" x14ac:dyDescent="0.2">
      <c r="A15" s="1189"/>
      <c r="B15" s="1174"/>
      <c r="C15" s="1626"/>
      <c r="D15" s="1253"/>
      <c r="E15" s="1253"/>
      <c r="F15" s="1253"/>
      <c r="G15" s="1253"/>
      <c r="H15" s="1253"/>
      <c r="I15" s="1242"/>
      <c r="J15" s="1622"/>
      <c r="K15" s="1622"/>
      <c r="L15" s="1622"/>
      <c r="M15" s="1622"/>
      <c r="N15" s="1622"/>
      <c r="O15" s="1622"/>
      <c r="P15" s="1621"/>
      <c r="Q15" s="1135"/>
      <c r="R15" s="1265"/>
      <c r="S15" s="1244"/>
      <c r="T15" s="1704"/>
      <c r="U15" s="1627"/>
      <c r="V15" s="1627"/>
      <c r="W15" s="1627"/>
      <c r="X15" s="1628"/>
    </row>
    <row r="16" spans="1:26" ht="13.5" customHeight="1" x14ac:dyDescent="0.2">
      <c r="A16" s="1189"/>
      <c r="B16" s="1174"/>
      <c r="C16" s="1306"/>
      <c r="D16" s="1306"/>
      <c r="E16" s="1306"/>
      <c r="F16" s="1306"/>
      <c r="G16" s="1306"/>
      <c r="H16" s="1306"/>
      <c r="I16" s="1242"/>
      <c r="J16" s="1306"/>
      <c r="K16" s="1306"/>
      <c r="L16" s="1306"/>
      <c r="M16" s="1306"/>
      <c r="N16" s="1306"/>
      <c r="O16" s="1306"/>
      <c r="P16" s="1621"/>
      <c r="Q16" s="1135"/>
      <c r="R16" s="1265"/>
      <c r="S16" s="1265"/>
      <c r="T16" s="1269"/>
      <c r="U16" s="1629"/>
      <c r="V16" s="1630"/>
      <c r="W16" s="1631"/>
      <c r="X16" s="1624"/>
    </row>
    <row r="17" spans="1:37" ht="13.5" customHeight="1" x14ac:dyDescent="0.2">
      <c r="A17" s="1189"/>
      <c r="B17" s="1174"/>
      <c r="C17" s="1306"/>
      <c r="D17" s="1306"/>
      <c r="E17" s="1306"/>
      <c r="F17" s="1306"/>
      <c r="G17" s="1306"/>
      <c r="H17" s="1306"/>
      <c r="I17" s="1242"/>
      <c r="J17" s="1306"/>
      <c r="K17" s="1306"/>
      <c r="L17" s="1306"/>
      <c r="M17" s="1306"/>
      <c r="N17" s="1306"/>
      <c r="O17" s="1306"/>
      <c r="P17" s="1621"/>
      <c r="Q17" s="1135"/>
      <c r="T17" s="1632"/>
      <c r="U17" s="1265"/>
      <c r="V17" s="1630"/>
      <c r="W17" s="1631"/>
      <c r="X17" s="1624"/>
    </row>
    <row r="18" spans="1:37" ht="13.5" customHeight="1" x14ac:dyDescent="0.2">
      <c r="A18" s="1189"/>
      <c r="B18" s="1174"/>
      <c r="C18" s="1306"/>
      <c r="D18" s="1306"/>
      <c r="E18" s="1306"/>
      <c r="F18" s="1306"/>
      <c r="G18" s="1306"/>
      <c r="H18" s="1306"/>
      <c r="I18" s="1242"/>
      <c r="J18" s="1306"/>
      <c r="K18" s="1306"/>
      <c r="L18" s="1306"/>
      <c r="M18" s="1306"/>
      <c r="N18" s="1306"/>
      <c r="O18" s="1306"/>
      <c r="P18" s="1621"/>
      <c r="Q18" s="1135"/>
      <c r="R18" s="1705"/>
      <c r="S18" s="1265"/>
      <c r="T18" s="1269"/>
      <c r="X18" s="1624"/>
    </row>
    <row r="19" spans="1:37" ht="13.5" customHeight="1" x14ac:dyDescent="0.2">
      <c r="A19" s="1189"/>
      <c r="B19" s="1174"/>
      <c r="C19" s="1306"/>
      <c r="D19" s="1306"/>
      <c r="E19" s="1306"/>
      <c r="F19" s="1306"/>
      <c r="G19" s="1306"/>
      <c r="H19" s="1306"/>
      <c r="I19" s="1242"/>
      <c r="J19" s="1306"/>
      <c r="K19" s="1306"/>
      <c r="L19" s="1306"/>
      <c r="M19" s="1306"/>
      <c r="N19" s="1306"/>
      <c r="O19" s="1306"/>
      <c r="P19" s="1621"/>
      <c r="Q19" s="1135">
        <f>SUM(Q22:Q41)</f>
        <v>34168</v>
      </c>
      <c r="R19" s="1705"/>
      <c r="S19" s="1265"/>
      <c r="T19" s="1269"/>
      <c r="U19" s="1265"/>
      <c r="V19" s="1633"/>
      <c r="W19" s="1631"/>
      <c r="X19" s="1624"/>
    </row>
    <row r="20" spans="1:37" ht="13.5" customHeight="1" x14ac:dyDescent="0.2">
      <c r="A20" s="1189"/>
      <c r="B20" s="1174"/>
      <c r="C20" s="1634"/>
      <c r="D20" s="1634"/>
      <c r="E20" s="1634"/>
      <c r="F20" s="1634"/>
      <c r="G20" s="1634"/>
      <c r="H20" s="1634"/>
      <c r="I20" s="1242"/>
      <c r="J20" s="1634"/>
      <c r="K20" s="1634"/>
      <c r="L20" s="1634"/>
      <c r="M20" s="1634"/>
      <c r="N20" s="1634"/>
      <c r="O20" s="1634"/>
      <c r="P20" s="1621"/>
      <c r="Q20" s="1135"/>
      <c r="U20" s="1628"/>
      <c r="V20" s="1628"/>
      <c r="W20" s="1628"/>
      <c r="X20" s="1624"/>
    </row>
    <row r="21" spans="1:37" ht="13.5" customHeight="1" x14ac:dyDescent="0.25">
      <c r="A21" s="1189"/>
      <c r="B21" s="1174"/>
      <c r="C21" s="1634"/>
      <c r="D21" s="1634"/>
      <c r="E21" s="1634"/>
      <c r="F21" s="1634"/>
      <c r="G21" s="1634"/>
      <c r="H21" s="1634"/>
      <c r="I21" s="1242"/>
      <c r="J21" s="1634"/>
      <c r="K21" s="1634"/>
      <c r="L21" s="1634"/>
      <c r="M21" s="1634"/>
      <c r="N21" s="1634"/>
      <c r="O21" s="1634"/>
      <c r="P21" s="1621"/>
      <c r="Q21" s="1135"/>
      <c r="R21" s="2078"/>
      <c r="S21" s="2078"/>
      <c r="T21" s="1706"/>
      <c r="U21" s="1265"/>
      <c r="W21" s="1631"/>
      <c r="X21" s="1624"/>
    </row>
    <row r="22" spans="1:37" ht="13.5" customHeight="1" x14ac:dyDescent="0.2">
      <c r="A22" s="1189"/>
      <c r="B22" s="1174"/>
      <c r="C22" s="1189"/>
      <c r="D22" s="1189"/>
      <c r="E22" s="1189"/>
      <c r="F22" s="1189"/>
      <c r="G22" s="1189"/>
      <c r="H22" s="1189"/>
      <c r="I22" s="1242"/>
      <c r="J22" s="1189"/>
      <c r="K22" s="1189"/>
      <c r="L22" s="1189"/>
      <c r="M22" s="1189"/>
      <c r="N22" s="1189"/>
      <c r="O22" s="1189"/>
      <c r="P22" s="1621"/>
      <c r="Q22" s="1135"/>
      <c r="R22" s="1265"/>
      <c r="S22" s="1265"/>
      <c r="T22" s="1269"/>
      <c r="X22" s="1624"/>
    </row>
    <row r="23" spans="1:37" ht="13.5" customHeight="1" x14ac:dyDescent="0.2">
      <c r="A23" s="1189"/>
      <c r="B23" s="1174"/>
      <c r="C23" s="1189"/>
      <c r="D23" s="1189"/>
      <c r="E23" s="1189"/>
      <c r="F23" s="1189"/>
      <c r="G23" s="1189"/>
      <c r="H23" s="1189"/>
      <c r="I23" s="1242"/>
      <c r="J23" s="1620" t="s">
        <v>483</v>
      </c>
      <c r="K23" s="2066" t="s">
        <v>490</v>
      </c>
      <c r="L23" s="2066"/>
      <c r="M23" s="2066"/>
      <c r="N23" s="2066"/>
      <c r="O23" s="2066"/>
      <c r="P23" s="1621"/>
      <c r="Q23" s="1135"/>
      <c r="R23" s="1265"/>
      <c r="S23" s="1265"/>
      <c r="T23" s="1269"/>
    </row>
    <row r="24" spans="1:37" ht="13.5" customHeight="1" x14ac:dyDescent="0.2">
      <c r="A24" s="1189"/>
      <c r="B24" s="1174"/>
      <c r="C24" s="1189"/>
      <c r="D24" s="1189"/>
      <c r="E24" s="1189"/>
      <c r="F24" s="1189"/>
      <c r="G24" s="1189"/>
      <c r="H24" s="1189"/>
      <c r="I24" s="1176"/>
      <c r="J24" s="1189"/>
      <c r="K24" s="2066"/>
      <c r="L24" s="2066"/>
      <c r="M24" s="2066"/>
      <c r="N24" s="2066"/>
      <c r="O24" s="2066"/>
      <c r="P24" s="1621"/>
      <c r="Q24" s="1135"/>
      <c r="R24" s="1265"/>
      <c r="S24" s="1265"/>
      <c r="T24" s="1269"/>
    </row>
    <row r="25" spans="1:37" ht="13.5" customHeight="1" x14ac:dyDescent="0.2">
      <c r="A25" s="1189"/>
      <c r="B25" s="1174"/>
      <c r="C25" s="1189"/>
      <c r="D25" s="1189"/>
      <c r="E25" s="1276"/>
      <c r="F25" s="1276"/>
      <c r="G25" s="1276"/>
      <c r="H25" s="1276"/>
      <c r="I25" s="1176"/>
      <c r="J25" s="1635"/>
      <c r="K25" s="2066"/>
      <c r="L25" s="2066"/>
      <c r="M25" s="2066"/>
      <c r="N25" s="2066"/>
      <c r="O25" s="2066"/>
      <c r="P25" s="1621"/>
      <c r="Q25" s="1135"/>
      <c r="R25" s="1265"/>
      <c r="S25" s="1265"/>
      <c r="T25" s="1271"/>
      <c r="W25" s="1271"/>
    </row>
    <row r="26" spans="1:37" ht="13.5" customHeight="1" x14ac:dyDescent="0.2">
      <c r="A26" s="1189"/>
      <c r="B26" s="1174"/>
      <c r="C26" s="2088"/>
      <c r="D26" s="2066"/>
      <c r="E26" s="2066"/>
      <c r="F26" s="2066"/>
      <c r="G26" s="2066"/>
      <c r="H26" s="2066"/>
      <c r="I26" s="1176"/>
      <c r="J26" s="1189"/>
      <c r="K26" s="2066"/>
      <c r="L26" s="2066"/>
      <c r="M26" s="2066"/>
      <c r="N26" s="2066"/>
      <c r="O26" s="2066"/>
      <c r="P26" s="1621"/>
      <c r="Q26" s="1135">
        <v>6673</v>
      </c>
      <c r="R26" s="1705"/>
      <c r="S26" s="1707"/>
      <c r="T26" s="1269"/>
    </row>
    <row r="27" spans="1:37" ht="13.5" customHeight="1" x14ac:dyDescent="0.2">
      <c r="A27" s="1189"/>
      <c r="B27" s="1174"/>
      <c r="C27" s="2088"/>
      <c r="D27" s="2066"/>
      <c r="E27" s="2066"/>
      <c r="F27" s="2066"/>
      <c r="G27" s="2066"/>
      <c r="H27" s="2066"/>
      <c r="I27" s="1176"/>
      <c r="J27" s="1620"/>
      <c r="K27" s="2066"/>
      <c r="L27" s="2066"/>
      <c r="M27" s="2066"/>
      <c r="N27" s="2066"/>
      <c r="O27" s="2066"/>
      <c r="P27" s="1621"/>
      <c r="Q27" s="1135">
        <v>5858</v>
      </c>
      <c r="R27" s="1705"/>
      <c r="S27" s="1265"/>
      <c r="T27" s="1269"/>
    </row>
    <row r="28" spans="1:37" ht="8.4499999999999993" customHeight="1" x14ac:dyDescent="0.2">
      <c r="A28" s="1189"/>
      <c r="B28" s="1174"/>
      <c r="C28" s="2088"/>
      <c r="D28" s="2066"/>
      <c r="E28" s="2066"/>
      <c r="F28" s="2066"/>
      <c r="G28" s="2066"/>
      <c r="H28" s="2066"/>
      <c r="I28" s="45"/>
      <c r="J28" s="1189"/>
      <c r="K28" s="1189"/>
      <c r="L28" s="1189"/>
      <c r="M28" s="1189"/>
      <c r="N28" s="1189"/>
      <c r="O28" s="1189"/>
      <c r="P28" s="1621"/>
      <c r="Q28" s="1135"/>
      <c r="R28" s="1708"/>
      <c r="U28" s="1271"/>
    </row>
    <row r="29" spans="1:37" ht="13.5" customHeight="1" x14ac:dyDescent="0.2">
      <c r="A29" s="1189"/>
      <c r="B29" s="1174"/>
      <c r="C29" s="1626"/>
      <c r="D29" s="2066"/>
      <c r="E29" s="2066"/>
      <c r="F29" s="2066"/>
      <c r="G29" s="2066"/>
      <c r="H29" s="2066"/>
      <c r="I29" s="45"/>
      <c r="J29" s="1189"/>
      <c r="K29" s="1189"/>
      <c r="L29" s="1189"/>
      <c r="M29" s="1189"/>
      <c r="N29" s="1189"/>
      <c r="O29" s="1189"/>
      <c r="P29" s="1621"/>
      <c r="Q29" s="1135"/>
      <c r="R29" s="1705"/>
      <c r="S29" s="1682"/>
      <c r="T29" s="1709"/>
    </row>
    <row r="30" spans="1:37" ht="13.5" customHeight="1" x14ac:dyDescent="0.2">
      <c r="A30" s="1189"/>
      <c r="B30" s="1174"/>
      <c r="C30" s="1636"/>
      <c r="D30" s="1636"/>
      <c r="E30" s="1636"/>
      <c r="F30" s="1636"/>
      <c r="G30" s="1636"/>
      <c r="H30" s="1636"/>
      <c r="I30" s="45"/>
      <c r="J30" s="1189"/>
      <c r="K30" s="1192"/>
      <c r="L30" s="1189"/>
      <c r="M30" s="1189"/>
      <c r="N30" s="1189"/>
      <c r="O30" s="1636"/>
      <c r="P30" s="1621"/>
      <c r="Q30" s="1135"/>
      <c r="R30" s="1705"/>
      <c r="S30" s="1682"/>
      <c r="T30" s="1709"/>
    </row>
    <row r="31" spans="1:37" ht="27" customHeight="1" x14ac:dyDescent="0.2">
      <c r="A31" s="1189"/>
      <c r="B31" s="1174"/>
      <c r="C31" s="2089" t="s">
        <v>491</v>
      </c>
      <c r="D31" s="2089"/>
      <c r="E31" s="2089"/>
      <c r="F31" s="2089"/>
      <c r="G31" s="2089"/>
      <c r="H31" s="2089"/>
      <c r="I31" s="1189"/>
      <c r="J31" s="2090" t="s">
        <v>492</v>
      </c>
      <c r="K31" s="2090"/>
      <c r="L31" s="2090"/>
      <c r="M31" s="2090"/>
      <c r="N31" s="2090"/>
      <c r="O31" s="2090"/>
      <c r="P31" s="1621"/>
      <c r="Q31" s="1135"/>
      <c r="R31" s="1271"/>
      <c r="U31" s="2095"/>
      <c r="V31" s="2095"/>
      <c r="W31" s="1710"/>
      <c r="X31" s="2091"/>
      <c r="Y31" s="2091"/>
      <c r="Z31" s="2091"/>
      <c r="AA31" s="2091"/>
      <c r="AB31" s="2091"/>
      <c r="AC31" s="2091"/>
    </row>
    <row r="32" spans="1:37" s="1150" customFormat="1" ht="15.75" customHeight="1" x14ac:dyDescent="0.2">
      <c r="A32" s="1637"/>
      <c r="B32" s="1638"/>
      <c r="C32" s="2092"/>
      <c r="D32" s="2092"/>
      <c r="E32" s="2092"/>
      <c r="F32" s="2092"/>
      <c r="G32" s="2092"/>
      <c r="H32" s="2092"/>
      <c r="I32" s="1637"/>
      <c r="J32" s="2093"/>
      <c r="K32" s="2093"/>
      <c r="L32" s="2093"/>
      <c r="M32" s="2093"/>
      <c r="N32" s="2093"/>
      <c r="O32" s="2093"/>
      <c r="P32" s="1621"/>
      <c r="Q32" s="1149"/>
      <c r="R32" s="2094"/>
      <c r="S32" s="2094"/>
      <c r="T32" s="1711"/>
      <c r="U32" s="1638"/>
      <c r="V32" s="1712"/>
      <c r="W32" s="1638"/>
      <c r="X32" s="1638"/>
      <c r="Y32" s="1713"/>
      <c r="Z32" s="1235"/>
      <c r="AA32" s="1638"/>
      <c r="AB32" s="1638"/>
      <c r="AC32" s="1235"/>
      <c r="AD32" s="1235"/>
      <c r="AE32" s="1235"/>
      <c r="AF32" s="1235"/>
      <c r="AG32" s="1638"/>
      <c r="AH32" s="1638"/>
      <c r="AI32" s="1638"/>
      <c r="AJ32" s="1638"/>
      <c r="AK32" s="1638"/>
    </row>
    <row r="33" spans="1:27" ht="13.5" customHeight="1" x14ac:dyDescent="0.2">
      <c r="A33" s="1189"/>
      <c r="B33" s="1174"/>
      <c r="C33" s="1620" t="s">
        <v>483</v>
      </c>
      <c r="D33" s="2063" t="s">
        <v>642</v>
      </c>
      <c r="E33" s="2063"/>
      <c r="F33" s="2063"/>
      <c r="G33" s="2063"/>
      <c r="H33" s="2063"/>
      <c r="I33" s="1189"/>
      <c r="J33" s="1639" t="s">
        <v>483</v>
      </c>
      <c r="K33" s="2066" t="s">
        <v>643</v>
      </c>
      <c r="L33" s="2066"/>
      <c r="M33" s="2066"/>
      <c r="N33" s="2066"/>
      <c r="O33" s="2066"/>
      <c r="P33" s="1621"/>
      <c r="Q33" s="1135"/>
      <c r="R33" s="1714"/>
      <c r="S33" s="1638"/>
      <c r="T33" s="1638"/>
      <c r="U33" s="1265"/>
      <c r="V33" s="1278"/>
      <c r="X33" s="1265"/>
    </row>
    <row r="34" spans="1:27" ht="13.5" customHeight="1" x14ac:dyDescent="0.2">
      <c r="A34" s="1189"/>
      <c r="B34" s="1174"/>
      <c r="C34" s="1640"/>
      <c r="D34" s="2063"/>
      <c r="E34" s="2063"/>
      <c r="F34" s="2063"/>
      <c r="G34" s="2063"/>
      <c r="H34" s="2063"/>
      <c r="I34" s="1189"/>
      <c r="J34" s="1640"/>
      <c r="K34" s="2066"/>
      <c r="L34" s="2066"/>
      <c r="M34" s="2066"/>
      <c r="N34" s="2066"/>
      <c r="O34" s="2066"/>
      <c r="P34" s="1621"/>
      <c r="Q34" s="1135"/>
      <c r="R34" s="1715"/>
      <c r="S34" s="1716"/>
      <c r="T34" s="1271"/>
      <c r="U34" s="1265"/>
      <c r="V34" s="1664"/>
      <c r="W34" s="1271"/>
      <c r="X34" s="1265"/>
      <c r="Y34" s="1271"/>
    </row>
    <row r="35" spans="1:27" ht="13.5" customHeight="1" x14ac:dyDescent="0.2">
      <c r="A35" s="1189"/>
      <c r="B35" s="1174"/>
      <c r="C35" s="1640"/>
      <c r="D35" s="2063"/>
      <c r="E35" s="2063"/>
      <c r="F35" s="2063"/>
      <c r="G35" s="2063"/>
      <c r="H35" s="2063"/>
      <c r="I35" s="1189"/>
      <c r="J35" s="1640"/>
      <c r="K35" s="2066"/>
      <c r="L35" s="2066"/>
      <c r="M35" s="2066"/>
      <c r="N35" s="2066"/>
      <c r="O35" s="2066"/>
      <c r="P35" s="1621"/>
      <c r="Q35" s="1135"/>
      <c r="R35" s="1715"/>
      <c r="S35" s="1716"/>
      <c r="T35" s="1271"/>
      <c r="U35" s="1265"/>
      <c r="V35" s="1271"/>
    </row>
    <row r="36" spans="1:27" ht="13.5" customHeight="1" x14ac:dyDescent="0.2">
      <c r="A36" s="1189"/>
      <c r="B36" s="1174"/>
      <c r="C36" s="1189"/>
      <c r="D36" s="2063"/>
      <c r="E36" s="2063"/>
      <c r="F36" s="2063"/>
      <c r="G36" s="2063"/>
      <c r="H36" s="2063"/>
      <c r="I36" s="1189"/>
      <c r="J36" s="1189"/>
      <c r="K36" s="2066"/>
      <c r="L36" s="2066"/>
      <c r="M36" s="2066"/>
      <c r="N36" s="2066"/>
      <c r="O36" s="2066"/>
      <c r="P36" s="1621"/>
      <c r="Q36" s="1135">
        <v>21637</v>
      </c>
      <c r="R36" s="1715"/>
      <c r="S36" s="1716"/>
      <c r="U36" s="1265"/>
      <c r="Y36" s="1271"/>
      <c r="Z36" s="1249"/>
    </row>
    <row r="37" spans="1:27" ht="13.5" customHeight="1" x14ac:dyDescent="0.2">
      <c r="A37" s="1189"/>
      <c r="B37" s="1174"/>
      <c r="C37" s="1189"/>
      <c r="D37" s="1641"/>
      <c r="E37" s="1641"/>
      <c r="F37" s="1641"/>
      <c r="G37" s="1641"/>
      <c r="H37" s="1641"/>
      <c r="I37" s="1189"/>
      <c r="J37" s="1639" t="s">
        <v>483</v>
      </c>
      <c r="K37" s="2066" t="s">
        <v>644</v>
      </c>
      <c r="L37" s="2066"/>
      <c r="M37" s="2066"/>
      <c r="N37" s="2066"/>
      <c r="O37" s="2066"/>
      <c r="P37" s="1621"/>
      <c r="Q37" s="1135"/>
      <c r="R37" s="1715"/>
      <c r="S37" s="1716"/>
      <c r="U37" s="1265"/>
      <c r="Y37" s="1271"/>
      <c r="Z37" s="1249"/>
    </row>
    <row r="38" spans="1:27" ht="13.5" customHeight="1" x14ac:dyDescent="0.2">
      <c r="A38" s="1189"/>
      <c r="B38" s="1174"/>
      <c r="C38" s="1640"/>
      <c r="D38" s="1641"/>
      <c r="E38" s="1641"/>
      <c r="F38" s="1641"/>
      <c r="G38" s="1641"/>
      <c r="H38" s="1641"/>
      <c r="I38" s="1189"/>
      <c r="J38" s="1640"/>
      <c r="K38" s="2066"/>
      <c r="L38" s="2066"/>
      <c r="M38" s="2066"/>
      <c r="N38" s="2066"/>
      <c r="O38" s="2066"/>
      <c r="P38" s="1621"/>
      <c r="Q38" s="1135"/>
      <c r="R38" s="1715"/>
      <c r="S38" s="1717"/>
    </row>
    <row r="39" spans="1:27" ht="13.5" customHeight="1" x14ac:dyDescent="0.2">
      <c r="A39" s="1189"/>
      <c r="B39" s="1174"/>
      <c r="C39" s="1640"/>
      <c r="D39" s="1641"/>
      <c r="E39" s="1641"/>
      <c r="F39" s="1641"/>
      <c r="G39" s="1641"/>
      <c r="H39" s="1641"/>
      <c r="I39" s="1189"/>
      <c r="J39" s="1640"/>
      <c r="K39" s="2066"/>
      <c r="L39" s="2066"/>
      <c r="M39" s="2066"/>
      <c r="N39" s="2066"/>
      <c r="O39" s="2066"/>
      <c r="P39" s="1621"/>
      <c r="Q39" s="1135"/>
      <c r="R39" s="1715"/>
      <c r="S39" s="1718"/>
      <c r="X39" s="1249"/>
    </row>
    <row r="40" spans="1:27" ht="13.5" customHeight="1" x14ac:dyDescent="0.2">
      <c r="A40" s="1189"/>
      <c r="B40" s="1174"/>
      <c r="C40" s="1189"/>
      <c r="D40" s="1641"/>
      <c r="E40" s="1641"/>
      <c r="F40" s="1641"/>
      <c r="G40" s="1641"/>
      <c r="H40" s="1641"/>
      <c r="I40" s="1189"/>
      <c r="J40" s="1189"/>
      <c r="K40" s="2066"/>
      <c r="L40" s="2066"/>
      <c r="M40" s="2066"/>
      <c r="N40" s="2066"/>
      <c r="O40" s="2066"/>
      <c r="P40" s="1621"/>
      <c r="Q40" s="1135"/>
      <c r="R40" s="1715"/>
      <c r="S40" s="1718"/>
    </row>
    <row r="41" spans="1:27" ht="13.5" customHeight="1" x14ac:dyDescent="0.2">
      <c r="A41" s="1189"/>
      <c r="B41" s="1642"/>
      <c r="C41" s="1639"/>
      <c r="D41" s="2096"/>
      <c r="E41" s="2096"/>
      <c r="F41" s="2096"/>
      <c r="G41" s="2096"/>
      <c r="H41" s="2096"/>
      <c r="I41" s="1189"/>
      <c r="J41" s="1639" t="s">
        <v>483</v>
      </c>
      <c r="K41" s="2066" t="s">
        <v>645</v>
      </c>
      <c r="L41" s="2066"/>
      <c r="M41" s="2066"/>
      <c r="N41" s="2066"/>
      <c r="O41" s="2066"/>
      <c r="P41" s="1621"/>
      <c r="Q41" s="1135"/>
      <c r="S41" s="1271"/>
      <c r="X41" s="1249"/>
      <c r="AA41" s="1271"/>
    </row>
    <row r="42" spans="1:27" ht="12" customHeight="1" x14ac:dyDescent="0.2">
      <c r="A42" s="1189"/>
      <c r="B42" s="1174"/>
      <c r="C42" s="1298"/>
      <c r="D42" s="2096"/>
      <c r="E42" s="2096"/>
      <c r="F42" s="2096"/>
      <c r="G42" s="2096"/>
      <c r="H42" s="2096"/>
      <c r="I42" s="1189"/>
      <c r="J42" s="1298"/>
      <c r="K42" s="2066"/>
      <c r="L42" s="2066"/>
      <c r="M42" s="2066"/>
      <c r="N42" s="2066"/>
      <c r="O42" s="2066"/>
      <c r="P42" s="1621"/>
      <c r="Q42" s="1135"/>
      <c r="R42" s="1715"/>
      <c r="S42" s="1271"/>
      <c r="T42" s="1271"/>
    </row>
    <row r="43" spans="1:27" ht="13.5" customHeight="1" x14ac:dyDescent="0.2">
      <c r="A43" s="1189"/>
      <c r="B43" s="1174"/>
      <c r="C43" s="1643"/>
      <c r="D43" s="1644"/>
      <c r="E43" s="1644"/>
      <c r="F43" s="1644"/>
      <c r="G43" s="1644"/>
      <c r="H43" s="1644"/>
      <c r="I43" s="1189"/>
      <c r="J43" s="1639" t="s">
        <v>483</v>
      </c>
      <c r="K43" s="2066" t="s">
        <v>646</v>
      </c>
      <c r="L43" s="2066"/>
      <c r="M43" s="2066"/>
      <c r="N43" s="2066"/>
      <c r="O43" s="2066"/>
      <c r="P43" s="1621"/>
      <c r="Q43" s="1135"/>
      <c r="R43" s="1715"/>
      <c r="Z43" s="1271"/>
    </row>
    <row r="44" spans="1:27" ht="13.5" customHeight="1" x14ac:dyDescent="0.2">
      <c r="A44" s="1189"/>
      <c r="B44" s="1174"/>
      <c r="C44" s="1242"/>
      <c r="D44" s="1645"/>
      <c r="E44" s="1645"/>
      <c r="F44" s="1645"/>
      <c r="G44" s="1645"/>
      <c r="H44" s="1645"/>
      <c r="I44" s="1189"/>
      <c r="J44" s="1242"/>
      <c r="K44" s="2066"/>
      <c r="L44" s="2066"/>
      <c r="M44" s="2066"/>
      <c r="N44" s="2066"/>
      <c r="O44" s="2066"/>
      <c r="P44" s="1621"/>
      <c r="Q44" s="1135"/>
    </row>
    <row r="45" spans="1:27" ht="13.5" customHeight="1" x14ac:dyDescent="0.2">
      <c r="A45" s="1189"/>
      <c r="B45" s="1174"/>
      <c r="C45" s="1242"/>
      <c r="D45" s="1645"/>
      <c r="E45" s="1645"/>
      <c r="F45" s="1645"/>
      <c r="G45" s="1645"/>
      <c r="H45" s="1645"/>
      <c r="I45" s="1189"/>
      <c r="J45" s="1242"/>
      <c r="K45" s="1242"/>
      <c r="L45" s="1242"/>
      <c r="M45" s="1242"/>
      <c r="N45" s="1242"/>
      <c r="O45" s="1242"/>
      <c r="P45" s="1621"/>
      <c r="Q45" s="1135"/>
    </row>
    <row r="46" spans="1:27" ht="13.5" customHeight="1" x14ac:dyDescent="0.2">
      <c r="A46" s="1189"/>
      <c r="B46" s="1174"/>
      <c r="C46" s="1242"/>
      <c r="D46" s="1645"/>
      <c r="E46" s="1645"/>
      <c r="F46" s="1645"/>
      <c r="G46" s="1645"/>
      <c r="H46" s="1645"/>
      <c r="I46" s="1189"/>
      <c r="J46" s="1242"/>
      <c r="K46" s="1242"/>
      <c r="L46" s="1242"/>
      <c r="M46" s="1242"/>
      <c r="N46" s="1242"/>
      <c r="O46" s="1242"/>
      <c r="P46" s="1621"/>
      <c r="Q46" s="1135"/>
      <c r="R46" s="1715"/>
      <c r="T46" s="1719"/>
      <c r="U46" s="1719"/>
      <c r="V46" s="1720"/>
      <c r="W46" s="1720"/>
    </row>
    <row r="47" spans="1:27" ht="13.5" customHeight="1" x14ac:dyDescent="0.2">
      <c r="A47" s="1189"/>
      <c r="B47" s="1174"/>
      <c r="C47" s="1242"/>
      <c r="D47" s="1645"/>
      <c r="E47" s="1645"/>
      <c r="F47" s="1645"/>
      <c r="G47" s="1645"/>
      <c r="H47" s="1645"/>
      <c r="I47" s="1189"/>
      <c r="J47" s="1242"/>
      <c r="K47" s="1242"/>
      <c r="L47" s="1242"/>
      <c r="M47" s="1242"/>
      <c r="N47" s="1242"/>
      <c r="O47" s="1242"/>
      <c r="P47" s="1621"/>
      <c r="Q47" s="1135"/>
      <c r="S47" s="1663"/>
      <c r="T47" s="1646"/>
      <c r="U47" s="1646"/>
    </row>
    <row r="48" spans="1:27" ht="13.5" customHeight="1" x14ac:dyDescent="0.2">
      <c r="A48" s="1189"/>
      <c r="B48" s="1174"/>
      <c r="C48" s="1189"/>
      <c r="D48" s="1641"/>
      <c r="E48" s="1647"/>
      <c r="F48" s="1647"/>
      <c r="G48" s="1647"/>
      <c r="H48" s="1647"/>
      <c r="I48" s="1189"/>
      <c r="J48" s="1189"/>
      <c r="K48" s="1189"/>
      <c r="L48" s="1300"/>
      <c r="M48" s="1300"/>
      <c r="N48" s="1300"/>
      <c r="O48" s="1300"/>
      <c r="P48" s="1621"/>
      <c r="Q48" s="1135"/>
      <c r="S48" s="1245"/>
      <c r="T48" s="1247"/>
      <c r="U48" s="1648"/>
    </row>
    <row r="49" spans="1:26" ht="13.5" customHeight="1" x14ac:dyDescent="0.2">
      <c r="A49" s="1189"/>
      <c r="B49" s="1174"/>
      <c r="C49" s="1300"/>
      <c r="D49" s="1647"/>
      <c r="E49" s="1647"/>
      <c r="F49" s="1647"/>
      <c r="G49" s="1647"/>
      <c r="H49" s="1647"/>
      <c r="I49" s="1189"/>
      <c r="J49" s="1300"/>
      <c r="K49" s="1300"/>
      <c r="L49" s="1300"/>
      <c r="M49" s="1300"/>
      <c r="N49" s="1300"/>
      <c r="O49" s="1300"/>
      <c r="P49" s="1621"/>
      <c r="Q49" s="1135"/>
      <c r="S49" s="1649"/>
      <c r="T49" s="1247"/>
      <c r="U49" s="1648"/>
    </row>
    <row r="50" spans="1:26" ht="13.5" customHeight="1" x14ac:dyDescent="0.2">
      <c r="A50" s="1189"/>
      <c r="B50" s="1174"/>
      <c r="C50" s="1620" t="s">
        <v>483</v>
      </c>
      <c r="D50" s="2097" t="s">
        <v>647</v>
      </c>
      <c r="E50" s="2097"/>
      <c r="F50" s="2097"/>
      <c r="G50" s="2097"/>
      <c r="H50" s="2097"/>
      <c r="I50" s="1189"/>
      <c r="J50" s="1300"/>
      <c r="K50" s="1300"/>
      <c r="L50" s="1300"/>
      <c r="M50" s="1300"/>
      <c r="N50" s="1300"/>
      <c r="O50" s="1300"/>
      <c r="P50" s="1621"/>
      <c r="Q50" s="1135"/>
      <c r="S50" s="1721"/>
      <c r="T50" s="1247"/>
      <c r="U50" s="1648"/>
    </row>
    <row r="51" spans="1:26" ht="13.5" customHeight="1" x14ac:dyDescent="0.2">
      <c r="A51" s="1189"/>
      <c r="B51" s="1174"/>
      <c r="C51" s="1189"/>
      <c r="D51" s="2097"/>
      <c r="E51" s="2097"/>
      <c r="F51" s="2097"/>
      <c r="G51" s="2097"/>
      <c r="H51" s="2097"/>
      <c r="I51" s="1189"/>
      <c r="J51" s="1189"/>
      <c r="K51" s="1189"/>
      <c r="L51" s="1189"/>
      <c r="M51" s="1189"/>
      <c r="N51" s="1189"/>
      <c r="O51" s="1189"/>
      <c r="P51" s="1621"/>
      <c r="Q51" s="1135"/>
      <c r="S51" s="1722"/>
      <c r="T51" s="1247"/>
      <c r="U51" s="1648"/>
    </row>
    <row r="52" spans="1:26" ht="12.75" customHeight="1" x14ac:dyDescent="0.2">
      <c r="A52" s="1189"/>
      <c r="B52" s="1174"/>
      <c r="C52" s="1189"/>
      <c r="D52" s="2097"/>
      <c r="E52" s="2097"/>
      <c r="F52" s="2097"/>
      <c r="G52" s="2097"/>
      <c r="H52" s="2097"/>
      <c r="I52" s="1189"/>
      <c r="J52" s="1189"/>
      <c r="K52" s="1189"/>
      <c r="L52" s="1302"/>
      <c r="M52" s="1302"/>
      <c r="N52" s="1302"/>
      <c r="O52" s="1302"/>
      <c r="P52" s="1621"/>
      <c r="Q52" s="1135"/>
      <c r="T52" s="1247"/>
      <c r="Z52" s="1271"/>
    </row>
    <row r="53" spans="1:26" ht="7.5" customHeight="1" x14ac:dyDescent="0.2">
      <c r="A53" s="1189"/>
      <c r="B53" s="1174"/>
      <c r="D53" s="2097"/>
      <c r="E53" s="2097"/>
      <c r="F53" s="2097"/>
      <c r="G53" s="2097"/>
      <c r="H53" s="2097"/>
      <c r="I53" s="1189"/>
      <c r="J53" s="1302"/>
      <c r="K53" s="1302"/>
      <c r="L53" s="1302"/>
      <c r="M53" s="1302"/>
      <c r="N53" s="1302"/>
      <c r="O53" s="1302"/>
      <c r="P53" s="1621"/>
      <c r="Q53" s="1135"/>
      <c r="Z53" s="1271"/>
    </row>
    <row r="54" spans="1:26" ht="13.5" customHeight="1" x14ac:dyDescent="0.2">
      <c r="A54" s="1189"/>
      <c r="B54" s="1174"/>
      <c r="C54" s="1620" t="s">
        <v>483</v>
      </c>
      <c r="D54" s="2098" t="s">
        <v>563</v>
      </c>
      <c r="E54" s="2098"/>
      <c r="F54" s="2098"/>
      <c r="G54" s="2098"/>
      <c r="H54" s="2098"/>
      <c r="I54" s="1189"/>
      <c r="J54" s="1189"/>
      <c r="K54" s="1189"/>
      <c r="L54" s="1302"/>
      <c r="M54" s="1302"/>
      <c r="N54" s="1302"/>
      <c r="O54" s="1302"/>
      <c r="P54" s="1621"/>
      <c r="Q54" s="1135"/>
      <c r="Z54" s="1271"/>
    </row>
    <row r="55" spans="1:26" ht="13.5" customHeight="1" x14ac:dyDescent="0.2">
      <c r="A55" s="1189"/>
      <c r="B55" s="1174"/>
      <c r="C55" s="1189"/>
      <c r="D55" s="2098"/>
      <c r="E55" s="2098"/>
      <c r="F55" s="2098"/>
      <c r="G55" s="2098"/>
      <c r="H55" s="2098"/>
      <c r="I55" s="1189"/>
      <c r="J55" s="1189"/>
      <c r="K55" s="1189"/>
      <c r="L55" s="1298"/>
      <c r="M55" s="1298"/>
      <c r="N55" s="1298"/>
      <c r="O55" s="1298"/>
      <c r="P55" s="1621"/>
      <c r="Q55" s="1135"/>
      <c r="Z55" s="1271"/>
    </row>
    <row r="56" spans="1:26" ht="13.5" customHeight="1" x14ac:dyDescent="0.2">
      <c r="A56" s="1189"/>
      <c r="B56" s="1174"/>
      <c r="C56" s="1174"/>
      <c r="D56" s="1174"/>
      <c r="E56" s="1174"/>
      <c r="F56" s="1174"/>
      <c r="G56" s="1174"/>
      <c r="H56" s="1174"/>
      <c r="I56" s="1189"/>
      <c r="J56" s="1189"/>
      <c r="K56" s="1189"/>
      <c r="L56" s="1189"/>
      <c r="M56" s="1189"/>
      <c r="N56" s="1189"/>
      <c r="O56" s="1189"/>
      <c r="P56" s="1621"/>
      <c r="Q56" s="1135"/>
      <c r="Z56" s="1271"/>
    </row>
    <row r="57" spans="1:26" ht="13.5" customHeight="1" x14ac:dyDescent="0.2">
      <c r="A57" s="1189"/>
      <c r="B57" s="1174"/>
      <c r="C57" s="1174"/>
      <c r="D57" s="1174"/>
      <c r="E57" s="1174"/>
      <c r="F57" s="1174"/>
      <c r="G57" s="1174"/>
      <c r="H57" s="1174"/>
      <c r="I57" s="1189"/>
      <c r="J57" s="1302"/>
      <c r="K57" s="1189"/>
      <c r="L57" s="1189"/>
      <c r="M57" s="1189"/>
      <c r="N57" s="1189"/>
      <c r="O57" s="1189"/>
      <c r="P57" s="1621"/>
      <c r="Q57" s="1135"/>
      <c r="Z57" s="1271"/>
    </row>
    <row r="58" spans="1:26" ht="6" customHeight="1" x14ac:dyDescent="0.2">
      <c r="A58" s="1189"/>
      <c r="B58" s="1174"/>
      <c r="C58" s="1174"/>
      <c r="D58" s="1174"/>
      <c r="E58" s="1174"/>
      <c r="F58" s="1174"/>
      <c r="G58" s="1174"/>
      <c r="H58" s="1174"/>
      <c r="I58" s="1189"/>
      <c r="J58" s="1650"/>
      <c r="K58" s="1650"/>
      <c r="L58" s="1650"/>
      <c r="M58" s="1650"/>
      <c r="N58" s="1650"/>
      <c r="O58" s="1650"/>
      <c r="P58" s="1621"/>
      <c r="Q58" s="1135"/>
      <c r="Z58" s="1271"/>
    </row>
    <row r="59" spans="1:26" ht="2.1" customHeight="1" x14ac:dyDescent="0.2">
      <c r="A59" s="1189"/>
      <c r="B59" s="1174"/>
      <c r="C59" s="1650"/>
      <c r="D59" s="1650"/>
      <c r="E59" s="1650"/>
      <c r="F59" s="1650"/>
      <c r="G59" s="1651"/>
      <c r="H59" s="1650"/>
      <c r="I59" s="1189"/>
      <c r="J59" s="1306"/>
      <c r="K59" s="1306"/>
      <c r="L59" s="1306"/>
      <c r="M59" s="1306"/>
      <c r="N59" s="1306"/>
      <c r="O59" s="1302"/>
      <c r="P59" s="1621"/>
      <c r="Q59" s="1135"/>
      <c r="Z59" s="1271"/>
    </row>
    <row r="60" spans="1:26" ht="13.5" customHeight="1" x14ac:dyDescent="0.2">
      <c r="A60" s="1189"/>
      <c r="B60" s="1174"/>
      <c r="C60" s="1306"/>
      <c r="D60" s="1306"/>
      <c r="E60" s="1306"/>
      <c r="F60" s="1306"/>
      <c r="G60" s="1306"/>
      <c r="H60" s="1306"/>
      <c r="I60" s="1174"/>
      <c r="J60" s="1189"/>
      <c r="K60" s="1189"/>
      <c r="L60" s="1189"/>
      <c r="M60" s="1189"/>
      <c r="N60" s="2099">
        <v>44562</v>
      </c>
      <c r="O60" s="2100"/>
      <c r="P60" s="1652">
        <v>5</v>
      </c>
      <c r="Q60" s="1135"/>
      <c r="Z60" s="1271"/>
    </row>
    <row r="61" spans="1:26" ht="12" customHeight="1" x14ac:dyDescent="0.2">
      <c r="A61" s="1189"/>
      <c r="B61" s="1174"/>
      <c r="C61" s="1306"/>
      <c r="D61" s="1306"/>
      <c r="E61" s="1306"/>
      <c r="F61" s="1306"/>
      <c r="G61" s="1306"/>
      <c r="H61" s="1306"/>
      <c r="I61" s="1189"/>
      <c r="J61" s="1189"/>
      <c r="K61" s="1189"/>
      <c r="L61" s="1189"/>
      <c r="M61" s="1189"/>
      <c r="N61" s="1189"/>
      <c r="O61" s="1189"/>
      <c r="P61" s="1189"/>
      <c r="Z61" s="1271"/>
    </row>
    <row r="62" spans="1:26" ht="12" customHeight="1" x14ac:dyDescent="0.2">
      <c r="B62" s="1192"/>
      <c r="C62" s="1192"/>
      <c r="D62" s="1192"/>
      <c r="E62" s="1192"/>
      <c r="F62" s="1192"/>
      <c r="G62" s="1192"/>
      <c r="H62" s="1192"/>
      <c r="I62" s="1192"/>
      <c r="Z62" s="1271"/>
    </row>
    <row r="63" spans="1:26" ht="12.75" customHeight="1" x14ac:dyDescent="0.2">
      <c r="B63" s="1192"/>
      <c r="C63" s="1653"/>
      <c r="D63" s="1653"/>
      <c r="E63" s="1653"/>
      <c r="F63" s="1653"/>
      <c r="G63" s="1653"/>
      <c r="H63" s="1653"/>
      <c r="I63" s="1192"/>
      <c r="L63" s="1623"/>
      <c r="Z63" s="1271"/>
    </row>
    <row r="64" spans="1:26" ht="12.75" customHeight="1" x14ac:dyDescent="0.2">
      <c r="B64" s="1192"/>
      <c r="C64" s="1235"/>
      <c r="D64" s="1235"/>
      <c r="E64" s="1235"/>
      <c r="F64" s="1235"/>
      <c r="G64" s="1235"/>
      <c r="H64" s="1235"/>
      <c r="I64" s="1235"/>
      <c r="Z64" s="1271"/>
    </row>
    <row r="65" spans="2:29" x14ac:dyDescent="0.2">
      <c r="B65" s="1235"/>
      <c r="C65" s="1235"/>
      <c r="D65" s="1235"/>
      <c r="E65" s="1235"/>
      <c r="F65" s="1235"/>
      <c r="G65" s="1235"/>
      <c r="H65" s="1235"/>
      <c r="I65" s="1235"/>
      <c r="Z65" s="1271"/>
    </row>
    <row r="66" spans="2:29" ht="12.75" customHeight="1" x14ac:dyDescent="0.2">
      <c r="B66" s="1235"/>
      <c r="I66" s="1235"/>
      <c r="Z66" s="1271"/>
    </row>
    <row r="67" spans="2:29" ht="12.75" customHeight="1" x14ac:dyDescent="0.2">
      <c r="B67" s="1235"/>
      <c r="I67" s="1235"/>
      <c r="Z67" s="1271"/>
    </row>
    <row r="68" spans="2:29" ht="12.75" customHeight="1" x14ac:dyDescent="0.2">
      <c r="B68" s="1235"/>
      <c r="I68" s="1235"/>
    </row>
    <row r="69" spans="2:29" ht="12.75" customHeight="1" x14ac:dyDescent="0.2">
      <c r="B69" s="1235"/>
      <c r="I69" s="1235"/>
    </row>
    <row r="71" spans="2:29" x14ac:dyDescent="0.2">
      <c r="Z71" s="1655"/>
      <c r="AA71" s="1655"/>
      <c r="AB71" s="2054"/>
      <c r="AC71" s="2054"/>
    </row>
    <row r="72" spans="2:29" x14ac:dyDescent="0.2">
      <c r="Z72" s="1083"/>
      <c r="AA72" s="1083"/>
      <c r="AB72" s="1083"/>
      <c r="AC72" s="1083"/>
    </row>
    <row r="73" spans="2:29" x14ac:dyDescent="0.2">
      <c r="P73" s="1315"/>
      <c r="Z73" s="1086"/>
      <c r="AA73" s="1086"/>
      <c r="AB73" s="1086"/>
      <c r="AC73" s="1086"/>
    </row>
    <row r="74" spans="2:29" x14ac:dyDescent="0.2">
      <c r="P74" s="1599"/>
      <c r="Z74" s="1089"/>
      <c r="AA74" s="1089"/>
      <c r="AB74" s="1089"/>
      <c r="AC74" s="1089"/>
    </row>
    <row r="75" spans="2:29" x14ac:dyDescent="0.2">
      <c r="Z75" s="1089"/>
      <c r="AA75" s="1089"/>
      <c r="AB75" s="1089"/>
      <c r="AC75" s="1089"/>
    </row>
    <row r="76" spans="2:29" x14ac:dyDescent="0.2">
      <c r="T76" s="1090"/>
      <c r="U76" s="1084"/>
      <c r="V76" s="1085"/>
      <c r="W76" s="1085"/>
      <c r="X76" s="1086"/>
      <c r="Y76" s="1086"/>
      <c r="Z76" s="1086"/>
      <c r="AA76" s="1086"/>
      <c r="AB76" s="1086"/>
      <c r="AC76" s="1086"/>
    </row>
    <row r="77" spans="2:29" x14ac:dyDescent="0.2">
      <c r="V77" s="1271"/>
      <c r="W77" s="1271"/>
      <c r="X77" s="1250"/>
      <c r="Y77" s="1250"/>
      <c r="Z77" s="1250"/>
      <c r="AA77" s="1250"/>
      <c r="AB77" s="1250"/>
      <c r="AC77" s="1250"/>
    </row>
    <row r="79" spans="2:29" x14ac:dyDescent="0.2">
      <c r="U79" s="1081"/>
      <c r="V79" s="2054"/>
      <c r="W79" s="2054"/>
      <c r="X79" s="2054"/>
      <c r="Y79" s="2054"/>
      <c r="Z79" s="1655"/>
      <c r="AA79" s="1655"/>
      <c r="AB79" s="1655"/>
    </row>
    <row r="80" spans="2:29" x14ac:dyDescent="0.2">
      <c r="T80" s="1081"/>
      <c r="U80" s="1082"/>
      <c r="V80" s="1083"/>
      <c r="W80" s="1083"/>
      <c r="X80" s="1083"/>
      <c r="Y80" s="1083"/>
      <c r="Z80" s="1083"/>
      <c r="AA80" s="1083"/>
      <c r="AB80" s="1083"/>
    </row>
    <row r="81" spans="20:28" x14ac:dyDescent="0.2">
      <c r="T81" s="1082"/>
      <c r="U81" s="1084"/>
      <c r="V81" s="1085"/>
      <c r="W81" s="1085"/>
      <c r="X81" s="1086"/>
      <c r="Y81" s="1086"/>
      <c r="AA81" s="1086"/>
      <c r="AB81" s="1086"/>
    </row>
    <row r="82" spans="20:28" x14ac:dyDescent="0.2">
      <c r="T82" s="1083"/>
      <c r="U82" s="1083"/>
      <c r="V82" s="1088"/>
      <c r="W82" s="1088"/>
      <c r="X82" s="1089"/>
      <c r="Y82" s="1089"/>
      <c r="AA82" s="1089"/>
      <c r="AB82" s="1089"/>
    </row>
    <row r="83" spans="20:28" x14ac:dyDescent="0.2">
      <c r="T83" s="1090"/>
      <c r="U83" s="1084"/>
      <c r="V83" s="1085"/>
      <c r="W83" s="1085"/>
      <c r="X83" s="1086"/>
      <c r="Y83" s="1086"/>
      <c r="AA83" s="1086"/>
      <c r="AB83" s="1086"/>
    </row>
    <row r="84" spans="20:28" x14ac:dyDescent="0.2">
      <c r="T84" s="1090"/>
      <c r="U84" s="1083"/>
      <c r="V84" s="1088"/>
      <c r="W84" s="1088"/>
      <c r="X84" s="1089"/>
      <c r="Y84" s="1089"/>
      <c r="AA84" s="1089"/>
      <c r="AB84" s="1089"/>
    </row>
  </sheetData>
  <mergeCells count="34">
    <mergeCell ref="N60:O60"/>
    <mergeCell ref="AB71:AC71"/>
    <mergeCell ref="V79:W79"/>
    <mergeCell ref="X79:Y79"/>
    <mergeCell ref="K37:O40"/>
    <mergeCell ref="D41:H42"/>
    <mergeCell ref="K41:O42"/>
    <mergeCell ref="K43:O44"/>
    <mergeCell ref="D50:H53"/>
    <mergeCell ref="D54:H55"/>
    <mergeCell ref="X31:AC31"/>
    <mergeCell ref="C32:H32"/>
    <mergeCell ref="J32:O32"/>
    <mergeCell ref="R32:S32"/>
    <mergeCell ref="D33:H36"/>
    <mergeCell ref="K33:O36"/>
    <mergeCell ref="U31:V31"/>
    <mergeCell ref="K23:O27"/>
    <mergeCell ref="C26:C28"/>
    <mergeCell ref="D26:H29"/>
    <mergeCell ref="C31:H31"/>
    <mergeCell ref="J31:O31"/>
    <mergeCell ref="R21:S21"/>
    <mergeCell ref="B1:F1"/>
    <mergeCell ref="C2:H2"/>
    <mergeCell ref="C3:G3"/>
    <mergeCell ref="J3:O3"/>
    <mergeCell ref="R3:S3"/>
    <mergeCell ref="N4:O4"/>
    <mergeCell ref="D5:H7"/>
    <mergeCell ref="K5:O7"/>
    <mergeCell ref="D8:H10"/>
    <mergeCell ref="K8:O13"/>
    <mergeCell ref="D11:H13"/>
  </mergeCells>
  <printOptions horizontalCentered="1"/>
  <pageMargins left="0" right="0"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Q62"/>
  <sheetViews>
    <sheetView showGridLines="0" showRuler="0" workbookViewId="0"/>
  </sheetViews>
  <sheetFormatPr defaultColWidth="9.140625" defaultRowHeight="12.75" x14ac:dyDescent="0.2"/>
  <cols>
    <col min="1" max="1" width="1" style="1457" customWidth="1"/>
    <col min="2" max="2" width="2.5703125" style="1457" customWidth="1"/>
    <col min="3" max="3" width="1" style="1457" customWidth="1"/>
    <col min="4" max="4" width="21.85546875" style="1457" customWidth="1"/>
    <col min="5" max="5" width="9.28515625" style="1457" customWidth="1"/>
    <col min="6" max="6" width="5.42578125" style="1457" customWidth="1"/>
    <col min="7" max="7" width="9.28515625" style="1457" customWidth="1"/>
    <col min="8" max="8" width="5.42578125" style="1457" customWidth="1"/>
    <col min="9" max="9" width="9.28515625" style="1457" customWidth="1"/>
    <col min="10" max="10" width="5.42578125" style="1457" customWidth="1"/>
    <col min="11" max="11" width="9.28515625" style="1457" customWidth="1"/>
    <col min="12" max="12" width="5.42578125" style="1457" customWidth="1"/>
    <col min="13" max="13" width="9.28515625" style="1457" customWidth="1"/>
    <col min="14" max="14" width="5.42578125" style="1457" customWidth="1"/>
    <col min="15" max="15" width="2.5703125" style="1457" customWidth="1"/>
    <col min="16" max="16" width="1" style="1457" customWidth="1"/>
    <col min="17" max="43" width="9.140625" style="1723"/>
    <col min="44" max="16384" width="9.140625" style="1457"/>
  </cols>
  <sheetData>
    <row r="1" spans="1:43" ht="13.5" customHeight="1" x14ac:dyDescent="0.2">
      <c r="A1" s="1452"/>
      <c r="B1" s="1453"/>
      <c r="C1" s="1453"/>
      <c r="D1" s="1454"/>
      <c r="E1" s="1453"/>
      <c r="F1" s="1453"/>
      <c r="G1" s="1453"/>
      <c r="H1" s="1453"/>
      <c r="I1" s="2104" t="s">
        <v>344</v>
      </c>
      <c r="J1" s="2104"/>
      <c r="K1" s="2104"/>
      <c r="L1" s="2104"/>
      <c r="M1" s="2104"/>
      <c r="N1" s="2104"/>
      <c r="O1" s="1455"/>
      <c r="P1" s="1456"/>
      <c r="S1" s="1724"/>
      <c r="T1" s="1725"/>
      <c r="U1" s="1725"/>
      <c r="V1" s="1726"/>
      <c r="W1" s="1725"/>
      <c r="X1" s="1725"/>
      <c r="Y1" s="1725"/>
    </row>
    <row r="2" spans="1:43" ht="6" customHeight="1" x14ac:dyDescent="0.2">
      <c r="A2" s="1456"/>
      <c r="B2" s="1458"/>
      <c r="C2" s="1459"/>
      <c r="D2" s="1459"/>
      <c r="E2" s="1459"/>
      <c r="F2" s="1459"/>
      <c r="G2" s="1459"/>
      <c r="H2" s="1459"/>
      <c r="I2" s="1459"/>
      <c r="J2" s="1459"/>
      <c r="K2" s="1459"/>
      <c r="L2" s="1459"/>
      <c r="M2" s="1459"/>
      <c r="N2" s="1459"/>
      <c r="O2" s="1452"/>
      <c r="P2" s="1456"/>
      <c r="S2" s="1725"/>
      <c r="T2" s="1725"/>
      <c r="U2" s="1725"/>
      <c r="V2" s="1725"/>
      <c r="W2" s="1725"/>
      <c r="X2" s="1725"/>
      <c r="Y2" s="1725"/>
    </row>
    <row r="3" spans="1:43" ht="13.5" customHeight="1" thickBot="1" x14ac:dyDescent="0.25">
      <c r="A3" s="1456"/>
      <c r="B3" s="1460"/>
      <c r="C3" s="1461"/>
      <c r="D3" s="1452"/>
      <c r="E3" s="1452"/>
      <c r="F3" s="1452"/>
      <c r="G3" s="1462"/>
      <c r="H3" s="1452"/>
      <c r="I3" s="1452"/>
      <c r="J3" s="1452"/>
      <c r="K3" s="1452"/>
      <c r="L3" s="1452"/>
      <c r="M3" s="2105" t="s">
        <v>71</v>
      </c>
      <c r="N3" s="2105"/>
      <c r="O3" s="1452"/>
      <c r="P3" s="1456"/>
      <c r="R3" s="1727"/>
      <c r="S3" s="1725"/>
      <c r="T3" s="1725"/>
      <c r="U3" s="1725"/>
      <c r="V3" s="1727"/>
      <c r="W3" s="1725"/>
      <c r="X3" s="1725"/>
      <c r="Y3" s="1725"/>
      <c r="Z3" s="1728"/>
      <c r="AA3" s="1728"/>
      <c r="AB3" s="1728"/>
      <c r="AC3" s="1728"/>
      <c r="AD3" s="1728"/>
      <c r="AE3" s="1728"/>
    </row>
    <row r="4" spans="1:43" s="1468" customFormat="1" ht="13.5" customHeight="1" thickBot="1" x14ac:dyDescent="0.25">
      <c r="A4" s="1463"/>
      <c r="B4" s="1464"/>
      <c r="C4" s="1465" t="s">
        <v>164</v>
      </c>
      <c r="D4" s="1466"/>
      <c r="E4" s="1466"/>
      <c r="F4" s="1466"/>
      <c r="G4" s="1466"/>
      <c r="H4" s="1466"/>
      <c r="I4" s="1466"/>
      <c r="J4" s="1466"/>
      <c r="K4" s="1466"/>
      <c r="L4" s="1466"/>
      <c r="M4" s="1466"/>
      <c r="N4" s="1467"/>
      <c r="O4" s="1452"/>
      <c r="P4" s="1463"/>
      <c r="Q4" s="1729"/>
      <c r="R4" s="1730"/>
      <c r="S4" s="1724"/>
      <c r="T4" s="1724"/>
      <c r="U4" s="1724"/>
      <c r="V4" s="1724"/>
      <c r="W4" s="1724"/>
      <c r="X4" s="1724"/>
      <c r="Y4" s="1724"/>
      <c r="Z4" s="1730"/>
      <c r="AA4" s="1730"/>
      <c r="AB4" s="1730"/>
      <c r="AC4" s="1730"/>
      <c r="AD4" s="1730"/>
      <c r="AE4" s="1730"/>
      <c r="AF4" s="1729"/>
      <c r="AG4" s="1729"/>
      <c r="AH4" s="1729"/>
      <c r="AI4" s="1729"/>
      <c r="AJ4" s="1729"/>
      <c r="AK4" s="1729"/>
      <c r="AL4" s="1729"/>
      <c r="AM4" s="1729"/>
      <c r="AN4" s="1729"/>
      <c r="AO4" s="1729"/>
      <c r="AP4" s="1729"/>
      <c r="AQ4" s="1729"/>
    </row>
    <row r="5" spans="1:43" ht="3.75" customHeight="1" x14ac:dyDescent="0.2">
      <c r="A5" s="1456"/>
      <c r="B5" s="1469"/>
      <c r="C5" s="2106" t="s">
        <v>148</v>
      </c>
      <c r="D5" s="2107"/>
      <c r="E5" s="1470"/>
      <c r="F5" s="1470"/>
      <c r="G5" s="1470"/>
      <c r="H5" s="1470"/>
      <c r="I5" s="1470"/>
      <c r="J5" s="1470"/>
      <c r="K5" s="1461"/>
      <c r="L5" s="1470"/>
      <c r="M5" s="1470"/>
      <c r="N5" s="1470"/>
      <c r="O5" s="1452"/>
      <c r="P5" s="1456"/>
      <c r="R5" s="1728"/>
      <c r="S5" s="1725"/>
      <c r="T5" s="1725"/>
      <c r="U5" s="1725"/>
      <c r="V5" s="1725"/>
      <c r="W5" s="1725"/>
      <c r="X5" s="1725"/>
      <c r="Y5" s="1725"/>
      <c r="Z5" s="1728"/>
      <c r="AA5" s="1728"/>
      <c r="AB5" s="1728"/>
      <c r="AC5" s="1728"/>
      <c r="AD5" s="1728"/>
      <c r="AE5" s="1728"/>
    </row>
    <row r="6" spans="1:43" ht="13.5" customHeight="1" x14ac:dyDescent="0.2">
      <c r="A6" s="1456"/>
      <c r="B6" s="1469"/>
      <c r="C6" s="2107"/>
      <c r="D6" s="2107"/>
      <c r="E6" s="1471" t="s">
        <v>33</v>
      </c>
      <c r="F6" s="1471">
        <v>2020</v>
      </c>
      <c r="G6" s="1471" t="s">
        <v>33</v>
      </c>
      <c r="H6" s="1471" t="s">
        <v>33</v>
      </c>
      <c r="I6" s="1472"/>
      <c r="J6" s="1471" t="s">
        <v>33</v>
      </c>
      <c r="K6" s="1471">
        <v>2021</v>
      </c>
      <c r="L6" s="1471" t="s">
        <v>33</v>
      </c>
      <c r="M6" s="1473" t="s">
        <v>33</v>
      </c>
      <c r="N6" s="1474"/>
      <c r="O6" s="1452"/>
      <c r="P6" s="1456"/>
      <c r="R6" s="1731"/>
      <c r="S6" s="1732"/>
      <c r="T6" s="1732"/>
      <c r="U6" s="1732"/>
      <c r="V6" s="1732"/>
      <c r="W6" s="1732"/>
      <c r="X6" s="1728"/>
      <c r="Y6" s="1725"/>
      <c r="Z6" s="1728"/>
      <c r="AA6" s="1728"/>
      <c r="AB6" s="1728"/>
      <c r="AC6" s="1728"/>
      <c r="AD6" s="1728"/>
      <c r="AE6" s="1728"/>
    </row>
    <row r="7" spans="1:43" x14ac:dyDescent="0.2">
      <c r="A7" s="1456"/>
      <c r="B7" s="1469"/>
      <c r="C7" s="1475"/>
      <c r="D7" s="1475"/>
      <c r="E7" s="2108" t="s">
        <v>692</v>
      </c>
      <c r="F7" s="2108"/>
      <c r="G7" s="2108" t="s">
        <v>693</v>
      </c>
      <c r="H7" s="2108"/>
      <c r="I7" s="2108" t="s">
        <v>694</v>
      </c>
      <c r="J7" s="2108"/>
      <c r="K7" s="2108" t="s">
        <v>695</v>
      </c>
      <c r="L7" s="2108"/>
      <c r="M7" s="2108" t="s">
        <v>692</v>
      </c>
      <c r="N7" s="2108"/>
      <c r="O7" s="1452"/>
      <c r="P7" s="1456"/>
      <c r="R7" s="1725"/>
      <c r="S7" s="1725"/>
      <c r="T7" s="1725"/>
      <c r="U7" s="1725"/>
      <c r="V7" s="1725"/>
      <c r="W7" s="1725"/>
      <c r="X7" s="1728"/>
      <c r="Y7" s="1725"/>
      <c r="Z7" s="1728"/>
      <c r="AA7" s="1728"/>
      <c r="AB7" s="1728"/>
      <c r="AC7" s="1728"/>
      <c r="AD7" s="1728"/>
      <c r="AE7" s="1728"/>
    </row>
    <row r="8" spans="1:43" s="1478" customFormat="1" ht="18" customHeight="1" x14ac:dyDescent="0.2">
      <c r="A8" s="1476"/>
      <c r="B8" s="1477"/>
      <c r="C8" s="2101" t="s">
        <v>2</v>
      </c>
      <c r="D8" s="2101"/>
      <c r="E8" s="2102">
        <v>10291.299999999999</v>
      </c>
      <c r="F8" s="2102"/>
      <c r="G8" s="2102">
        <v>10305.299999999999</v>
      </c>
      <c r="H8" s="2102"/>
      <c r="I8" s="2102">
        <v>10277.5</v>
      </c>
      <c r="J8" s="2102"/>
      <c r="K8" s="2102">
        <v>10279</v>
      </c>
      <c r="L8" s="2102"/>
      <c r="M8" s="2103">
        <v>10282.5</v>
      </c>
      <c r="N8" s="2103"/>
      <c r="O8" s="1452"/>
      <c r="P8" s="1476"/>
      <c r="Q8" s="1733"/>
      <c r="R8" s="1725"/>
      <c r="S8" s="1734"/>
      <c r="T8" s="1734"/>
      <c r="U8" s="1734"/>
      <c r="V8" s="1734"/>
      <c r="W8" s="1734"/>
      <c r="X8" s="1735"/>
      <c r="Y8" s="1732"/>
      <c r="Z8" s="1735"/>
      <c r="AA8" s="1735"/>
      <c r="AB8" s="1735"/>
      <c r="AC8" s="1735"/>
      <c r="AD8" s="1735"/>
      <c r="AE8" s="1735"/>
      <c r="AF8" s="1733"/>
      <c r="AG8" s="1733"/>
      <c r="AH8" s="1733"/>
      <c r="AI8" s="1733"/>
      <c r="AJ8" s="1733"/>
      <c r="AK8" s="1733"/>
      <c r="AL8" s="1733"/>
      <c r="AM8" s="1733"/>
      <c r="AN8" s="1733"/>
      <c r="AO8" s="1733"/>
      <c r="AP8" s="1733"/>
      <c r="AQ8" s="1733"/>
    </row>
    <row r="9" spans="1:43" ht="12.95" customHeight="1" x14ac:dyDescent="0.2">
      <c r="A9" s="1456"/>
      <c r="B9" s="1460"/>
      <c r="C9" s="633" t="s">
        <v>70</v>
      </c>
      <c r="D9" s="1388"/>
      <c r="E9" s="2109">
        <v>4847.2</v>
      </c>
      <c r="F9" s="2109"/>
      <c r="G9" s="2109">
        <v>4852</v>
      </c>
      <c r="H9" s="2109"/>
      <c r="I9" s="2109">
        <v>4851.6000000000004</v>
      </c>
      <c r="J9" s="2109"/>
      <c r="K9" s="2109">
        <v>4852.8999999999996</v>
      </c>
      <c r="L9" s="2109"/>
      <c r="M9" s="2110">
        <v>4854.2</v>
      </c>
      <c r="N9" s="2110"/>
      <c r="O9" s="1479"/>
      <c r="P9" s="1456"/>
      <c r="R9" s="1734"/>
      <c r="S9" s="1736"/>
      <c r="T9" s="1736"/>
      <c r="U9" s="1736"/>
      <c r="V9" s="1736"/>
      <c r="W9" s="1736"/>
      <c r="X9" s="1728"/>
      <c r="Y9" s="1725"/>
      <c r="Z9" s="1728"/>
      <c r="AA9" s="1728"/>
      <c r="AB9" s="1728"/>
      <c r="AC9" s="1728"/>
      <c r="AD9" s="1728"/>
      <c r="AE9" s="1728"/>
    </row>
    <row r="10" spans="1:43" ht="12.95" customHeight="1" x14ac:dyDescent="0.2">
      <c r="A10" s="1456"/>
      <c r="B10" s="1460"/>
      <c r="C10" s="633" t="s">
        <v>69</v>
      </c>
      <c r="D10" s="1388"/>
      <c r="E10" s="2109">
        <v>5444.2</v>
      </c>
      <c r="F10" s="2109"/>
      <c r="G10" s="2109">
        <v>5453.3</v>
      </c>
      <c r="H10" s="2109"/>
      <c r="I10" s="2109">
        <v>5425.9</v>
      </c>
      <c r="J10" s="2109"/>
      <c r="K10" s="2109">
        <v>5426.2</v>
      </c>
      <c r="L10" s="2109"/>
      <c r="M10" s="2110">
        <v>5428.2</v>
      </c>
      <c r="N10" s="2110"/>
      <c r="O10" s="1479"/>
      <c r="P10" s="1456"/>
      <c r="R10" s="1734"/>
      <c r="S10" s="1736"/>
      <c r="T10" s="1736"/>
      <c r="U10" s="1736"/>
      <c r="V10" s="1736"/>
      <c r="W10" s="1736"/>
      <c r="X10" s="1728"/>
      <c r="Y10" s="1725"/>
      <c r="Z10" s="1728"/>
      <c r="AA10" s="1728"/>
      <c r="AB10" s="1728"/>
      <c r="AC10" s="1728"/>
      <c r="AD10" s="1728"/>
      <c r="AE10" s="1728"/>
    </row>
    <row r="11" spans="1:43" ht="16.5" customHeight="1" x14ac:dyDescent="0.2">
      <c r="A11" s="1456"/>
      <c r="B11" s="1460"/>
      <c r="C11" s="633" t="s">
        <v>501</v>
      </c>
      <c r="D11" s="1480"/>
      <c r="E11" s="2109">
        <v>1505.5</v>
      </c>
      <c r="F11" s="2109"/>
      <c r="G11" s="2109">
        <v>1499.5</v>
      </c>
      <c r="H11" s="2109"/>
      <c r="I11" s="2109">
        <v>1482.9</v>
      </c>
      <c r="J11" s="2109"/>
      <c r="K11" s="2109">
        <v>1477.7</v>
      </c>
      <c r="L11" s="2109"/>
      <c r="M11" s="2110">
        <v>1473.4</v>
      </c>
      <c r="N11" s="2110"/>
      <c r="O11" s="1479"/>
      <c r="P11" s="1456"/>
      <c r="R11" s="1734"/>
      <c r="S11" s="1736"/>
      <c r="T11" s="1736"/>
      <c r="U11" s="1736"/>
      <c r="V11" s="1736"/>
      <c r="W11" s="1736"/>
      <c r="X11" s="1728"/>
      <c r="Y11" s="1725"/>
      <c r="Z11" s="1728"/>
      <c r="AA11" s="1728"/>
      <c r="AB11" s="1728"/>
      <c r="AC11" s="1728"/>
      <c r="AD11" s="1728"/>
      <c r="AE11" s="1728"/>
    </row>
    <row r="12" spans="1:43" ht="12.95" customHeight="1" x14ac:dyDescent="0.2">
      <c r="A12" s="1456"/>
      <c r="B12" s="1460"/>
      <c r="C12" s="633" t="s">
        <v>502</v>
      </c>
      <c r="D12" s="1388"/>
      <c r="E12" s="2109">
        <v>977.4</v>
      </c>
      <c r="F12" s="2109"/>
      <c r="G12" s="2109">
        <v>984.6</v>
      </c>
      <c r="H12" s="2109"/>
      <c r="I12" s="2109">
        <v>991.8</v>
      </c>
      <c r="J12" s="2109"/>
      <c r="K12" s="2109">
        <v>992.5</v>
      </c>
      <c r="L12" s="2109"/>
      <c r="M12" s="2110">
        <v>992.7</v>
      </c>
      <c r="N12" s="2110"/>
      <c r="O12" s="1479"/>
      <c r="P12" s="1456"/>
      <c r="R12" s="1734"/>
      <c r="S12" s="1736"/>
      <c r="T12" s="1736"/>
      <c r="U12" s="1736"/>
      <c r="V12" s="1736"/>
      <c r="W12" s="1736"/>
      <c r="X12" s="1728"/>
      <c r="Y12" s="1725"/>
      <c r="Z12" s="1728"/>
      <c r="AA12" s="1728"/>
      <c r="AB12" s="1728"/>
      <c r="AC12" s="1728"/>
      <c r="AD12" s="1728"/>
      <c r="AE12" s="1728"/>
    </row>
    <row r="13" spans="1:43" ht="12.95" customHeight="1" x14ac:dyDescent="0.2">
      <c r="A13" s="1456"/>
      <c r="B13" s="1460"/>
      <c r="C13" s="633" t="s">
        <v>149</v>
      </c>
      <c r="D13" s="1388"/>
      <c r="E13" s="2109">
        <v>2537.1999999999998</v>
      </c>
      <c r="F13" s="2109"/>
      <c r="G13" s="2109">
        <v>2530.1999999999998</v>
      </c>
      <c r="H13" s="2109"/>
      <c r="I13" s="2109">
        <v>2518.1999999999998</v>
      </c>
      <c r="J13" s="2109"/>
      <c r="K13" s="2109">
        <v>2508.3000000000002</v>
      </c>
      <c r="L13" s="2109"/>
      <c r="M13" s="2110">
        <v>2497.4</v>
      </c>
      <c r="N13" s="2110"/>
      <c r="O13" s="1479"/>
      <c r="P13" s="1456"/>
      <c r="R13" s="1734"/>
      <c r="S13" s="1736"/>
      <c r="T13" s="1736"/>
      <c r="U13" s="1736"/>
      <c r="V13" s="1736"/>
      <c r="W13" s="1736"/>
      <c r="X13" s="1728"/>
      <c r="Y13" s="1725"/>
      <c r="Z13" s="1728"/>
      <c r="AA13" s="1728"/>
      <c r="AB13" s="1728"/>
      <c r="AC13" s="1728"/>
      <c r="AD13" s="1728"/>
      <c r="AE13" s="1728"/>
    </row>
    <row r="14" spans="1:43" ht="12.95" customHeight="1" x14ac:dyDescent="0.2">
      <c r="A14" s="1456"/>
      <c r="B14" s="1460"/>
      <c r="C14" s="633" t="s">
        <v>533</v>
      </c>
      <c r="D14" s="1388"/>
      <c r="E14" s="2109">
        <v>5189.6000000000004</v>
      </c>
      <c r="F14" s="2109"/>
      <c r="G14" s="2109">
        <v>5208.3</v>
      </c>
      <c r="H14" s="2109"/>
      <c r="I14" s="2109">
        <v>5181.1000000000004</v>
      </c>
      <c r="J14" s="2109"/>
      <c r="K14" s="2109">
        <v>5194.8</v>
      </c>
      <c r="L14" s="2109"/>
      <c r="M14" s="2110">
        <v>5210.3</v>
      </c>
      <c r="N14" s="2110"/>
      <c r="O14" s="1479"/>
      <c r="P14" s="1456"/>
      <c r="R14" s="1734"/>
      <c r="S14" s="1736"/>
      <c r="T14" s="1736"/>
      <c r="U14" s="1736"/>
      <c r="V14" s="1736"/>
      <c r="W14" s="1736"/>
      <c r="X14" s="1728"/>
      <c r="Y14" s="1725"/>
      <c r="Z14" s="1728"/>
      <c r="AA14" s="1728"/>
      <c r="AB14" s="1728"/>
      <c r="AC14" s="1728"/>
      <c r="AD14" s="1728"/>
      <c r="AE14" s="1728"/>
    </row>
    <row r="15" spans="1:43" s="1478" customFormat="1" ht="15.95" customHeight="1" x14ac:dyDescent="0.2">
      <c r="A15" s="1476"/>
      <c r="B15" s="1477"/>
      <c r="C15" s="2101" t="s">
        <v>163</v>
      </c>
      <c r="D15" s="2101"/>
      <c r="E15" s="2102">
        <v>5061.8999999999996</v>
      </c>
      <c r="F15" s="2102"/>
      <c r="G15" s="2102">
        <v>5103.8</v>
      </c>
      <c r="H15" s="2102"/>
      <c r="I15" s="2102">
        <v>5041.7</v>
      </c>
      <c r="J15" s="2102"/>
      <c r="K15" s="2102">
        <v>5156.2</v>
      </c>
      <c r="L15" s="2102"/>
      <c r="M15" s="2103">
        <v>5196.8</v>
      </c>
      <c r="N15" s="2103"/>
      <c r="O15" s="1481"/>
      <c r="P15" s="1476"/>
      <c r="Q15" s="1733"/>
      <c r="R15" s="1734"/>
      <c r="S15" s="1736"/>
      <c r="T15" s="1736"/>
      <c r="U15" s="1736"/>
      <c r="V15" s="1736"/>
      <c r="W15" s="1736"/>
      <c r="X15" s="1735"/>
      <c r="Y15" s="1725"/>
      <c r="Z15" s="1735"/>
      <c r="AA15" s="1735"/>
      <c r="AB15" s="1735"/>
      <c r="AC15" s="1735"/>
      <c r="AD15" s="1735"/>
      <c r="AE15" s="1735"/>
      <c r="AF15" s="1733"/>
      <c r="AG15" s="1733"/>
      <c r="AH15" s="1733"/>
      <c r="AI15" s="1733"/>
      <c r="AJ15" s="1733"/>
      <c r="AK15" s="1733"/>
      <c r="AL15" s="1733"/>
      <c r="AM15" s="1733"/>
      <c r="AN15" s="1733"/>
      <c r="AO15" s="1733"/>
      <c r="AP15" s="1733"/>
      <c r="AQ15" s="1733"/>
    </row>
    <row r="16" spans="1:43" ht="12.95" customHeight="1" x14ac:dyDescent="0.2">
      <c r="A16" s="1456"/>
      <c r="B16" s="1460"/>
      <c r="C16" s="633" t="s">
        <v>70</v>
      </c>
      <c r="D16" s="1388"/>
      <c r="E16" s="2109">
        <v>2531</v>
      </c>
      <c r="F16" s="2109"/>
      <c r="G16" s="2109">
        <v>2555.4</v>
      </c>
      <c r="H16" s="2109"/>
      <c r="I16" s="2109">
        <v>2541.4</v>
      </c>
      <c r="J16" s="2109"/>
      <c r="K16" s="2109">
        <v>2586.1</v>
      </c>
      <c r="L16" s="2109"/>
      <c r="M16" s="2110">
        <v>2611.4</v>
      </c>
      <c r="N16" s="2110"/>
      <c r="O16" s="1479"/>
      <c r="P16" s="1456"/>
      <c r="R16" s="1728"/>
      <c r="S16" s="1728"/>
      <c r="T16" s="1728"/>
      <c r="U16" s="1728"/>
      <c r="V16" s="1728"/>
      <c r="W16" s="1728"/>
      <c r="X16" s="1728"/>
      <c r="Y16" s="1725"/>
      <c r="Z16" s="1728"/>
      <c r="AA16" s="1728"/>
      <c r="AB16" s="1728"/>
      <c r="AC16" s="1728"/>
      <c r="AD16" s="1728"/>
      <c r="AE16" s="1728"/>
    </row>
    <row r="17" spans="1:43" ht="12.95" customHeight="1" x14ac:dyDescent="0.2">
      <c r="A17" s="1456"/>
      <c r="B17" s="1460"/>
      <c r="C17" s="633" t="s">
        <v>69</v>
      </c>
      <c r="D17" s="1388"/>
      <c r="E17" s="2109">
        <v>2530.8000000000002</v>
      </c>
      <c r="F17" s="2109"/>
      <c r="G17" s="2109">
        <v>2548.3000000000002</v>
      </c>
      <c r="H17" s="2109"/>
      <c r="I17" s="2109">
        <v>2500.3000000000002</v>
      </c>
      <c r="J17" s="2109"/>
      <c r="K17" s="2109">
        <v>2570.1999999999998</v>
      </c>
      <c r="L17" s="2109"/>
      <c r="M17" s="2110">
        <v>2585.4</v>
      </c>
      <c r="N17" s="2110"/>
      <c r="O17" s="1479"/>
      <c r="P17" s="1456"/>
      <c r="R17" s="1731"/>
      <c r="S17" s="1732"/>
      <c r="T17" s="1732"/>
      <c r="U17" s="1732"/>
      <c r="V17" s="1732"/>
      <c r="W17" s="1732"/>
      <c r="X17" s="1725"/>
      <c r="Y17" s="1725"/>
      <c r="Z17" s="1737"/>
      <c r="AA17" s="1734"/>
      <c r="AB17" s="1734"/>
      <c r="AC17" s="1734"/>
      <c r="AD17" s="1734"/>
      <c r="AE17" s="1734"/>
    </row>
    <row r="18" spans="1:43" ht="15.95" customHeight="1" x14ac:dyDescent="0.2">
      <c r="A18" s="1456"/>
      <c r="B18" s="1460"/>
      <c r="C18" s="633" t="s">
        <v>502</v>
      </c>
      <c r="D18" s="1388"/>
      <c r="E18" s="2109">
        <v>332.8</v>
      </c>
      <c r="F18" s="2109"/>
      <c r="G18" s="2109">
        <v>326.89999999999998</v>
      </c>
      <c r="H18" s="2109"/>
      <c r="I18" s="2109">
        <v>307.2</v>
      </c>
      <c r="J18" s="2109"/>
      <c r="K18" s="2109">
        <v>333.1</v>
      </c>
      <c r="L18" s="2109"/>
      <c r="M18" s="2110">
        <v>337.3</v>
      </c>
      <c r="N18" s="2110"/>
      <c r="O18" s="1479"/>
      <c r="P18" s="1456"/>
      <c r="R18" s="1725"/>
      <c r="S18" s="1734"/>
      <c r="T18" s="1734"/>
      <c r="U18" s="1734"/>
      <c r="V18" s="1734"/>
      <c r="W18" s="1734"/>
      <c r="X18" s="1725"/>
      <c r="Y18" s="1725"/>
      <c r="Z18" s="1725"/>
      <c r="AA18" s="1734"/>
      <c r="AB18" s="1734"/>
      <c r="AC18" s="1734"/>
      <c r="AD18" s="1734"/>
      <c r="AE18" s="1734"/>
    </row>
    <row r="19" spans="1:43" ht="12.95" customHeight="1" x14ac:dyDescent="0.2">
      <c r="A19" s="1456"/>
      <c r="B19" s="1460"/>
      <c r="C19" s="633" t="s">
        <v>149</v>
      </c>
      <c r="D19" s="1388"/>
      <c r="E19" s="2109">
        <v>2286.6</v>
      </c>
      <c r="F19" s="2109"/>
      <c r="G19" s="2109">
        <v>2311.1</v>
      </c>
      <c r="H19" s="2109"/>
      <c r="I19" s="2109">
        <v>2257.6</v>
      </c>
      <c r="J19" s="2109"/>
      <c r="K19" s="2109">
        <v>2276</v>
      </c>
      <c r="L19" s="2109"/>
      <c r="M19" s="2110">
        <v>2280.6</v>
      </c>
      <c r="N19" s="2110"/>
      <c r="O19" s="1479"/>
      <c r="P19" s="1456"/>
      <c r="R19" s="1734"/>
      <c r="S19" s="1736"/>
      <c r="T19" s="1736"/>
      <c r="U19" s="1736"/>
      <c r="V19" s="1736"/>
      <c r="W19" s="1736"/>
      <c r="X19" s="1725"/>
      <c r="Y19" s="1728"/>
      <c r="Z19" s="1734"/>
      <c r="AA19" s="1736"/>
      <c r="AB19" s="1736"/>
      <c r="AC19" s="1736"/>
      <c r="AD19" s="1736"/>
      <c r="AE19" s="1736"/>
    </row>
    <row r="20" spans="1:43" ht="12.95" customHeight="1" x14ac:dyDescent="0.2">
      <c r="A20" s="1456"/>
      <c r="B20" s="1460"/>
      <c r="C20" s="633" t="s">
        <v>533</v>
      </c>
      <c r="D20" s="1388"/>
      <c r="E20" s="2109">
        <v>2442.5</v>
      </c>
      <c r="F20" s="2109"/>
      <c r="G20" s="2109">
        <v>2465.6999999999998</v>
      </c>
      <c r="H20" s="2109"/>
      <c r="I20" s="2109">
        <v>2476.9</v>
      </c>
      <c r="J20" s="2109"/>
      <c r="K20" s="2109">
        <v>2547.1</v>
      </c>
      <c r="L20" s="2109"/>
      <c r="M20" s="2110">
        <v>2578.8000000000002</v>
      </c>
      <c r="N20" s="2110"/>
      <c r="O20" s="1479"/>
      <c r="P20" s="1456"/>
      <c r="R20" s="1734"/>
      <c r="S20" s="1736"/>
      <c r="T20" s="1736"/>
      <c r="U20" s="1736"/>
      <c r="V20" s="1736"/>
      <c r="W20" s="1736"/>
      <c r="X20" s="1725"/>
      <c r="Y20" s="1728"/>
      <c r="Z20" s="1734"/>
      <c r="AA20" s="1736"/>
      <c r="AB20" s="1736"/>
      <c r="AC20" s="1736"/>
      <c r="AD20" s="1736"/>
      <c r="AE20" s="1736"/>
    </row>
    <row r="21" spans="1:43" s="1485" customFormat="1" ht="15.95" customHeight="1" x14ac:dyDescent="0.2">
      <c r="A21" s="1482"/>
      <c r="B21" s="1483"/>
      <c r="C21" s="2101" t="s">
        <v>575</v>
      </c>
      <c r="D21" s="2101"/>
      <c r="E21" s="2111">
        <v>58.2</v>
      </c>
      <c r="F21" s="2111"/>
      <c r="G21" s="2111">
        <v>58.5</v>
      </c>
      <c r="H21" s="2111"/>
      <c r="I21" s="2111">
        <v>58</v>
      </c>
      <c r="J21" s="2111"/>
      <c r="K21" s="2111">
        <v>59.3</v>
      </c>
      <c r="L21" s="2111"/>
      <c r="M21" s="2112">
        <v>59.7</v>
      </c>
      <c r="N21" s="2112"/>
      <c r="O21" s="1484"/>
      <c r="P21" s="1482"/>
      <c r="Q21" s="1738"/>
      <c r="R21" s="1734"/>
      <c r="S21" s="1736"/>
      <c r="T21" s="1736"/>
      <c r="U21" s="1736"/>
      <c r="V21" s="1736"/>
      <c r="W21" s="1736"/>
      <c r="X21" s="1739"/>
      <c r="Y21" s="1739"/>
      <c r="Z21" s="1734"/>
      <c r="AA21" s="1736"/>
      <c r="AB21" s="1736"/>
      <c r="AC21" s="1736"/>
      <c r="AD21" s="1736"/>
      <c r="AE21" s="1736"/>
      <c r="AF21" s="1738"/>
      <c r="AG21" s="1738"/>
      <c r="AH21" s="1738"/>
      <c r="AI21" s="1738"/>
      <c r="AJ21" s="1738"/>
      <c r="AK21" s="1738"/>
      <c r="AL21" s="1738"/>
      <c r="AM21" s="1738"/>
      <c r="AN21" s="1738"/>
      <c r="AO21" s="1738"/>
      <c r="AP21" s="1738"/>
      <c r="AQ21" s="1738"/>
    </row>
    <row r="22" spans="1:43" ht="12.95" customHeight="1" x14ac:dyDescent="0.2">
      <c r="A22" s="1456"/>
      <c r="B22" s="1460"/>
      <c r="C22" s="633" t="s">
        <v>70</v>
      </c>
      <c r="D22" s="1388"/>
      <c r="E22" s="2109">
        <v>62.4</v>
      </c>
      <c r="F22" s="2109"/>
      <c r="G22" s="2109">
        <v>62.9</v>
      </c>
      <c r="H22" s="2109"/>
      <c r="I22" s="2109">
        <v>62.5</v>
      </c>
      <c r="J22" s="2109"/>
      <c r="K22" s="2109">
        <v>63.6</v>
      </c>
      <c r="L22" s="2109"/>
      <c r="M22" s="2110">
        <v>64.099999999999994</v>
      </c>
      <c r="N22" s="2110"/>
      <c r="O22" s="1479"/>
      <c r="P22" s="1456"/>
      <c r="R22" s="1734"/>
      <c r="S22" s="1736"/>
      <c r="T22" s="1736"/>
      <c r="U22" s="1736"/>
      <c r="V22" s="1736"/>
      <c r="W22" s="1736"/>
      <c r="X22" s="1728"/>
      <c r="Y22" s="1728"/>
      <c r="Z22" s="1734"/>
      <c r="AA22" s="1736"/>
      <c r="AB22" s="1736"/>
      <c r="AC22" s="1736"/>
      <c r="AD22" s="1736"/>
      <c r="AE22" s="1736"/>
    </row>
    <row r="23" spans="1:43" ht="12.95" customHeight="1" x14ac:dyDescent="0.2">
      <c r="A23" s="1456"/>
      <c r="B23" s="1460"/>
      <c r="C23" s="633" t="s">
        <v>69</v>
      </c>
      <c r="D23" s="1388"/>
      <c r="E23" s="2109">
        <v>54.4</v>
      </c>
      <c r="F23" s="2109"/>
      <c r="G23" s="2109">
        <v>54.7</v>
      </c>
      <c r="H23" s="2109"/>
      <c r="I23" s="2109">
        <v>54.1</v>
      </c>
      <c r="J23" s="2109"/>
      <c r="K23" s="2109">
        <v>55.5</v>
      </c>
      <c r="L23" s="2109"/>
      <c r="M23" s="2110">
        <v>55.8</v>
      </c>
      <c r="N23" s="2110"/>
      <c r="O23" s="1479"/>
      <c r="P23" s="1456"/>
      <c r="R23" s="1734"/>
      <c r="S23" s="1736"/>
      <c r="T23" s="1736"/>
      <c r="U23" s="1736"/>
      <c r="V23" s="1736"/>
      <c r="W23" s="1736"/>
      <c r="X23" s="1725"/>
      <c r="Y23" s="1725"/>
      <c r="Z23" s="1734"/>
      <c r="AA23" s="1736"/>
      <c r="AB23" s="1736"/>
      <c r="AC23" s="1736"/>
      <c r="AD23" s="1736"/>
      <c r="AE23" s="1736"/>
    </row>
    <row r="24" spans="1:43" ht="15.95" customHeight="1" x14ac:dyDescent="0.2">
      <c r="A24" s="1456"/>
      <c r="B24" s="1460"/>
      <c r="C24" s="633" t="s">
        <v>503</v>
      </c>
      <c r="D24" s="1388"/>
      <c r="E24" s="2109">
        <v>75.7</v>
      </c>
      <c r="F24" s="2109"/>
      <c r="G24" s="2109">
        <v>76</v>
      </c>
      <c r="H24" s="2109"/>
      <c r="I24" s="2109">
        <v>75</v>
      </c>
      <c r="J24" s="2109"/>
      <c r="K24" s="2109">
        <v>76.5</v>
      </c>
      <c r="L24" s="2109"/>
      <c r="M24" s="2110">
        <v>77</v>
      </c>
      <c r="N24" s="2110"/>
      <c r="O24" s="1479"/>
      <c r="P24" s="1456"/>
      <c r="R24" s="1734"/>
      <c r="S24" s="1736"/>
      <c r="T24" s="1736"/>
      <c r="U24" s="1736"/>
      <c r="V24" s="1736"/>
      <c r="W24" s="1736"/>
      <c r="X24" s="1725"/>
      <c r="Y24" s="1725"/>
      <c r="Z24" s="1728"/>
      <c r="AA24" s="1728"/>
      <c r="AB24" s="1728"/>
      <c r="AC24" s="1728"/>
      <c r="AD24" s="1728"/>
      <c r="AE24" s="1728"/>
    </row>
    <row r="25" spans="1:43" ht="12.95" customHeight="1" x14ac:dyDescent="0.2">
      <c r="A25" s="1456"/>
      <c r="B25" s="1460"/>
      <c r="C25" s="633" t="s">
        <v>502</v>
      </c>
      <c r="D25" s="1388"/>
      <c r="E25" s="2109">
        <v>34</v>
      </c>
      <c r="F25" s="2109"/>
      <c r="G25" s="2109">
        <v>33.200000000000003</v>
      </c>
      <c r="H25" s="2109"/>
      <c r="I25" s="2109">
        <v>31</v>
      </c>
      <c r="J25" s="2109"/>
      <c r="K25" s="2109">
        <v>33.6</v>
      </c>
      <c r="L25" s="2109"/>
      <c r="M25" s="2110">
        <v>34</v>
      </c>
      <c r="N25" s="2110"/>
      <c r="O25" s="1479"/>
      <c r="P25" s="1456"/>
      <c r="R25" s="1728"/>
      <c r="S25" s="1728"/>
      <c r="T25" s="1728"/>
      <c r="U25" s="1728"/>
      <c r="V25" s="1728"/>
      <c r="W25" s="1728"/>
      <c r="X25" s="1728"/>
      <c r="Y25" s="1728"/>
      <c r="Z25" s="1740"/>
      <c r="AA25" s="1740"/>
      <c r="AB25" s="1740"/>
      <c r="AC25" s="1740"/>
      <c r="AD25" s="1740"/>
      <c r="AE25" s="1740"/>
    </row>
    <row r="26" spans="1:43" ht="12.95" customHeight="1" x14ac:dyDescent="0.2">
      <c r="A26" s="1456"/>
      <c r="B26" s="1460"/>
      <c r="C26" s="633" t="s">
        <v>149</v>
      </c>
      <c r="D26" s="1452"/>
      <c r="E26" s="2113">
        <v>90.1</v>
      </c>
      <c r="F26" s="2113"/>
      <c r="G26" s="2113">
        <v>91.3</v>
      </c>
      <c r="H26" s="2113"/>
      <c r="I26" s="2113">
        <v>89.7</v>
      </c>
      <c r="J26" s="2113"/>
      <c r="K26" s="2109">
        <v>90.7</v>
      </c>
      <c r="L26" s="2109"/>
      <c r="M26" s="2114">
        <v>91.3</v>
      </c>
      <c r="N26" s="2114"/>
      <c r="O26" s="1479"/>
      <c r="P26" s="1456"/>
      <c r="S26" s="1725"/>
      <c r="T26" s="1734"/>
      <c r="U26" s="1734"/>
      <c r="V26" s="1734"/>
      <c r="W26" s="1734"/>
      <c r="X26" s="1734"/>
      <c r="Y26" s="1725"/>
    </row>
    <row r="27" spans="1:43" ht="12.95" customHeight="1" x14ac:dyDescent="0.2">
      <c r="A27" s="1456"/>
      <c r="B27" s="1460"/>
      <c r="C27" s="633" t="s">
        <v>533</v>
      </c>
      <c r="D27" s="1452"/>
      <c r="E27" s="2113">
        <v>47.1</v>
      </c>
      <c r="F27" s="2113"/>
      <c r="G27" s="2113">
        <v>47.3</v>
      </c>
      <c r="H27" s="2113"/>
      <c r="I27" s="2113">
        <v>47.8</v>
      </c>
      <c r="J27" s="2113"/>
      <c r="K27" s="2109">
        <v>49</v>
      </c>
      <c r="L27" s="2109"/>
      <c r="M27" s="2114">
        <v>49.5</v>
      </c>
      <c r="N27" s="2114"/>
      <c r="O27" s="1479"/>
      <c r="P27" s="1456"/>
      <c r="S27" s="1734"/>
      <c r="T27" s="1741"/>
      <c r="U27" s="1741"/>
      <c r="V27" s="1741"/>
      <c r="W27" s="1741"/>
      <c r="X27" s="1741"/>
      <c r="Y27" s="1725"/>
    </row>
    <row r="28" spans="1:43" ht="13.5" customHeight="1" x14ac:dyDescent="0.2">
      <c r="A28" s="1456"/>
      <c r="B28" s="1460"/>
      <c r="C28" s="634" t="s">
        <v>564</v>
      </c>
      <c r="D28" s="1452"/>
      <c r="E28" s="635"/>
      <c r="F28" s="635"/>
      <c r="G28" s="635"/>
      <c r="H28" s="635"/>
      <c r="I28" s="635"/>
      <c r="J28" s="635"/>
      <c r="K28" s="635"/>
      <c r="L28" s="635"/>
      <c r="M28" s="635"/>
      <c r="N28" s="635"/>
      <c r="O28" s="1479"/>
      <c r="P28" s="1456"/>
      <c r="S28" s="1734"/>
      <c r="T28" s="1736"/>
      <c r="U28" s="1736"/>
      <c r="V28" s="1736"/>
      <c r="W28" s="1736"/>
      <c r="X28" s="1736"/>
      <c r="Y28" s="1725"/>
    </row>
    <row r="29" spans="1:43" ht="15.75" customHeight="1" thickBot="1" x14ac:dyDescent="0.25">
      <c r="A29" s="1456"/>
      <c r="B29" s="1460"/>
      <c r="C29" s="1486"/>
      <c r="D29" s="1479"/>
      <c r="E29" s="1479"/>
      <c r="F29" s="1479"/>
      <c r="G29" s="1479"/>
      <c r="H29" s="1479"/>
      <c r="I29" s="1479"/>
      <c r="J29" s="1479"/>
      <c r="K29" s="1479"/>
      <c r="L29" s="1479"/>
      <c r="M29" s="2105"/>
      <c r="N29" s="2105"/>
      <c r="O29" s="1479"/>
      <c r="P29" s="1456"/>
      <c r="S29" s="1725"/>
      <c r="T29" s="1742"/>
      <c r="U29" s="1742"/>
      <c r="V29" s="1742"/>
      <c r="W29" s="1742"/>
      <c r="X29" s="1742"/>
      <c r="Y29" s="1725"/>
    </row>
    <row r="30" spans="1:43" s="1468" customFormat="1" ht="13.5" customHeight="1" thickBot="1" x14ac:dyDescent="0.25">
      <c r="A30" s="1463"/>
      <c r="B30" s="1464"/>
      <c r="C30" s="1465" t="s">
        <v>576</v>
      </c>
      <c r="D30" s="1466"/>
      <c r="E30" s="1466"/>
      <c r="F30" s="1466"/>
      <c r="G30" s="1466"/>
      <c r="H30" s="1466"/>
      <c r="I30" s="1466"/>
      <c r="J30" s="1466"/>
      <c r="K30" s="1466"/>
      <c r="L30" s="1466"/>
      <c r="M30" s="1466"/>
      <c r="N30" s="1467"/>
      <c r="O30" s="1479"/>
      <c r="P30" s="1463"/>
      <c r="Q30" s="1729"/>
      <c r="R30" s="1729"/>
      <c r="S30" s="1724"/>
      <c r="T30" s="1724"/>
      <c r="U30" s="1724"/>
      <c r="V30" s="1724"/>
      <c r="W30" s="1724"/>
      <c r="X30" s="1724"/>
      <c r="Y30" s="1724"/>
      <c r="Z30" s="1729"/>
      <c r="AA30" s="1729"/>
      <c r="AB30" s="1729"/>
      <c r="AC30" s="1729"/>
      <c r="AD30" s="1729"/>
      <c r="AE30" s="1729"/>
      <c r="AF30" s="1729"/>
      <c r="AG30" s="1729"/>
      <c r="AH30" s="1729"/>
      <c r="AI30" s="1729"/>
      <c r="AJ30" s="1729"/>
      <c r="AK30" s="1729"/>
      <c r="AL30" s="1729"/>
      <c r="AM30" s="1729"/>
      <c r="AN30" s="1729"/>
      <c r="AO30" s="1729"/>
      <c r="AP30" s="1729"/>
      <c r="AQ30" s="1729"/>
    </row>
    <row r="31" spans="1:43" s="1468" customFormat="1" ht="3.75" customHeight="1" x14ac:dyDescent="0.2">
      <c r="A31" s="1463"/>
      <c r="B31" s="1464"/>
      <c r="C31" s="2120" t="s">
        <v>150</v>
      </c>
      <c r="D31" s="2120"/>
      <c r="E31" s="1487"/>
      <c r="F31" s="1487"/>
      <c r="G31" s="1487"/>
      <c r="H31" s="1487"/>
      <c r="I31" s="1487"/>
      <c r="J31" s="1487"/>
      <c r="K31" s="1487"/>
      <c r="L31" s="1487"/>
      <c r="M31" s="1487"/>
      <c r="N31" s="1487"/>
      <c r="O31" s="1479"/>
      <c r="P31" s="1463"/>
      <c r="Q31" s="1729"/>
      <c r="R31" s="1729"/>
      <c r="S31" s="1725"/>
      <c r="T31" s="1725"/>
      <c r="U31" s="1725"/>
      <c r="V31" s="1725"/>
      <c r="W31" s="1725"/>
      <c r="X31" s="1725"/>
      <c r="Y31" s="1725"/>
      <c r="Z31" s="1729"/>
      <c r="AA31" s="1729"/>
      <c r="AB31" s="1729"/>
      <c r="AC31" s="1729"/>
      <c r="AD31" s="1729"/>
      <c r="AE31" s="1729"/>
      <c r="AF31" s="1729"/>
      <c r="AG31" s="1729"/>
      <c r="AH31" s="1729"/>
      <c r="AI31" s="1729"/>
      <c r="AJ31" s="1729"/>
      <c r="AK31" s="1729"/>
      <c r="AL31" s="1729"/>
      <c r="AM31" s="1729"/>
      <c r="AN31" s="1729"/>
      <c r="AO31" s="1729"/>
      <c r="AP31" s="1729"/>
      <c r="AQ31" s="1729"/>
    </row>
    <row r="32" spans="1:43" ht="13.5" customHeight="1" x14ac:dyDescent="0.2">
      <c r="A32" s="1456"/>
      <c r="B32" s="1460"/>
      <c r="C32" s="2120"/>
      <c r="D32" s="2120"/>
      <c r="E32" s="1471" t="s">
        <v>33</v>
      </c>
      <c r="F32" s="1471">
        <v>2020</v>
      </c>
      <c r="G32" s="1471" t="s">
        <v>33</v>
      </c>
      <c r="H32" s="1471" t="s">
        <v>33</v>
      </c>
      <c r="I32" s="1472"/>
      <c r="J32" s="1471" t="s">
        <v>33</v>
      </c>
      <c r="K32" s="1471">
        <v>2021</v>
      </c>
      <c r="L32" s="1471" t="s">
        <v>33</v>
      </c>
      <c r="M32" s="1473" t="s">
        <v>33</v>
      </c>
      <c r="N32" s="1474"/>
      <c r="O32" s="1479"/>
      <c r="P32" s="1456"/>
      <c r="S32" s="1734"/>
      <c r="U32" s="1725"/>
      <c r="V32" s="1725"/>
      <c r="W32" s="1725"/>
      <c r="X32" s="1725"/>
      <c r="Y32" s="1725"/>
    </row>
    <row r="33" spans="1:43" x14ac:dyDescent="0.2">
      <c r="A33" s="1456"/>
      <c r="B33" s="1460"/>
      <c r="C33" s="1475"/>
      <c r="D33" s="1475"/>
      <c r="E33" s="2121" t="str">
        <f>+E7</f>
        <v>3.º trimestre</v>
      </c>
      <c r="F33" s="2121"/>
      <c r="G33" s="2121" t="str">
        <f>+G7</f>
        <v>4.º trimestre</v>
      </c>
      <c r="H33" s="2121"/>
      <c r="I33" s="2121" t="str">
        <f>+I7</f>
        <v>1.º trimestre</v>
      </c>
      <c r="J33" s="2121"/>
      <c r="K33" s="2121" t="str">
        <f>+K7</f>
        <v>2.º trimestre</v>
      </c>
      <c r="L33" s="2121"/>
      <c r="M33" s="2121" t="str">
        <f>+M7</f>
        <v>3.º trimestre</v>
      </c>
      <c r="N33" s="2121"/>
      <c r="O33" s="1479"/>
      <c r="P33" s="1456"/>
      <c r="S33" s="1725"/>
      <c r="U33" s="1725"/>
      <c r="V33" s="1725"/>
      <c r="W33" s="1725"/>
      <c r="X33" s="1725"/>
      <c r="Y33" s="1725"/>
    </row>
    <row r="34" spans="1:43" x14ac:dyDescent="0.2">
      <c r="A34" s="1456"/>
      <c r="B34" s="1460"/>
      <c r="C34" s="1475"/>
      <c r="D34" s="1475"/>
      <c r="E34" s="645" t="s">
        <v>151</v>
      </c>
      <c r="F34" s="645" t="s">
        <v>102</v>
      </c>
      <c r="G34" s="645" t="s">
        <v>151</v>
      </c>
      <c r="H34" s="645" t="s">
        <v>102</v>
      </c>
      <c r="I34" s="1009" t="s">
        <v>151</v>
      </c>
      <c r="J34" s="1009" t="s">
        <v>102</v>
      </c>
      <c r="K34" s="1009" t="s">
        <v>151</v>
      </c>
      <c r="L34" s="1009" t="s">
        <v>102</v>
      </c>
      <c r="M34" s="1009" t="s">
        <v>151</v>
      </c>
      <c r="N34" s="1009" t="s">
        <v>102</v>
      </c>
      <c r="O34" s="1479"/>
      <c r="P34" s="1456"/>
      <c r="S34" s="1725"/>
      <c r="U34" s="1725"/>
      <c r="V34" s="1725"/>
      <c r="W34" s="1725"/>
      <c r="X34" s="1725"/>
      <c r="Y34" s="1725"/>
    </row>
    <row r="35" spans="1:43" ht="15" customHeight="1" x14ac:dyDescent="0.2">
      <c r="A35" s="1456"/>
      <c r="B35" s="1460"/>
      <c r="C35" s="2101" t="s">
        <v>2</v>
      </c>
      <c r="D35" s="2101"/>
      <c r="E35" s="1488">
        <v>10291.299999999999</v>
      </c>
      <c r="F35" s="1488">
        <v>100</v>
      </c>
      <c r="G35" s="1488">
        <v>10305.299999999999</v>
      </c>
      <c r="H35" s="1488">
        <v>100</v>
      </c>
      <c r="I35" s="1488">
        <v>10277.5</v>
      </c>
      <c r="J35" s="1488">
        <v>100</v>
      </c>
      <c r="K35" s="1488">
        <v>10279</v>
      </c>
      <c r="L35" s="1488">
        <v>100</v>
      </c>
      <c r="M35" s="1488">
        <v>10282.5</v>
      </c>
      <c r="N35" s="1489">
        <v>100</v>
      </c>
      <c r="O35" s="1479"/>
      <c r="P35" s="1456"/>
      <c r="Q35" s="1743"/>
      <c r="R35" s="1743"/>
      <c r="S35" s="1743"/>
      <c r="T35" s="1743"/>
      <c r="U35" s="1743"/>
      <c r="V35" s="1744"/>
      <c r="W35" s="1742"/>
      <c r="X35" s="1742"/>
      <c r="Y35" s="1745"/>
      <c r="Z35" s="1745"/>
    </row>
    <row r="36" spans="1:43" ht="12.95" customHeight="1" x14ac:dyDescent="0.2">
      <c r="A36" s="1456"/>
      <c r="B36" s="1460"/>
      <c r="C36" s="636"/>
      <c r="D36" s="636" t="s">
        <v>501</v>
      </c>
      <c r="E36" s="1490">
        <v>1505.5</v>
      </c>
      <c r="F36" s="1490">
        <v>14.628861271170795</v>
      </c>
      <c r="G36" s="1490">
        <v>1499.5</v>
      </c>
      <c r="H36" s="1490">
        <v>14.550765140267629</v>
      </c>
      <c r="I36" s="1490">
        <v>1482.9</v>
      </c>
      <c r="J36" s="1490">
        <v>14.428606178545367</v>
      </c>
      <c r="K36" s="1490">
        <v>1477.7</v>
      </c>
      <c r="L36" s="1490">
        <v>14.375912053701722</v>
      </c>
      <c r="M36" s="1490">
        <v>1473.4</v>
      </c>
      <c r="N36" s="1491">
        <v>14.329200097252615</v>
      </c>
      <c r="O36" s="1479"/>
      <c r="P36" s="1456"/>
      <c r="R36" s="1746"/>
      <c r="S36" s="1731"/>
      <c r="T36" s="1746"/>
      <c r="U36" s="1746"/>
      <c r="V36" s="1734"/>
      <c r="W36" s="1746"/>
      <c r="X36" s="1725"/>
      <c r="Y36" s="1725"/>
    </row>
    <row r="37" spans="1:43" ht="12.95" customHeight="1" x14ac:dyDescent="0.2">
      <c r="A37" s="1456"/>
      <c r="B37" s="1460"/>
      <c r="C37" s="636"/>
      <c r="D37" s="636" t="s">
        <v>577</v>
      </c>
      <c r="E37" s="1490">
        <v>2223.5</v>
      </c>
      <c r="F37" s="1490">
        <v>21.605628054764704</v>
      </c>
      <c r="G37" s="1490">
        <v>2234</v>
      </c>
      <c r="H37" s="1490">
        <v>21.678165604106624</v>
      </c>
      <c r="I37" s="1490">
        <v>2201</v>
      </c>
      <c r="J37" s="1490">
        <v>21.415713938214544</v>
      </c>
      <c r="K37" s="1490">
        <v>2207.3000000000002</v>
      </c>
      <c r="L37" s="1490">
        <v>21.473878781982688</v>
      </c>
      <c r="M37" s="1490">
        <v>2215.6999999999998</v>
      </c>
      <c r="N37" s="1491">
        <v>21.548261609530755</v>
      </c>
      <c r="O37" s="1479"/>
      <c r="P37" s="1456"/>
      <c r="S37" s="1734"/>
      <c r="V37" s="1747"/>
      <c r="X37" s="1732"/>
      <c r="Y37" s="1725"/>
    </row>
    <row r="38" spans="1:43" s="1492" customFormat="1" ht="15" customHeight="1" x14ac:dyDescent="0.2">
      <c r="A38" s="1493"/>
      <c r="B38" s="1494"/>
      <c r="C38" s="636" t="s">
        <v>171</v>
      </c>
      <c r="D38" s="636"/>
      <c r="E38" s="1495">
        <v>3579.4</v>
      </c>
      <c r="F38" s="1495">
        <v>34.780834296930422</v>
      </c>
      <c r="G38" s="1495">
        <v>3583.7</v>
      </c>
      <c r="H38" s="1495">
        <v>34.775309792048752</v>
      </c>
      <c r="I38" s="1495">
        <v>3560.2</v>
      </c>
      <c r="J38" s="1495">
        <v>34.640720019459984</v>
      </c>
      <c r="K38" s="1495">
        <v>3559.3</v>
      </c>
      <c r="L38" s="1495">
        <v>34.626909232415606</v>
      </c>
      <c r="M38" s="1495">
        <v>3558.7</v>
      </c>
      <c r="N38" s="1495">
        <v>34.60928762460491</v>
      </c>
      <c r="O38" s="1496"/>
      <c r="P38" s="1493"/>
      <c r="Q38" s="1748"/>
      <c r="R38" s="1725"/>
      <c r="S38" s="1734"/>
      <c r="T38" s="1734"/>
      <c r="U38" s="1734"/>
      <c r="V38" s="1734"/>
      <c r="W38" s="1734"/>
      <c r="X38" s="1725"/>
      <c r="Y38" s="1734"/>
      <c r="Z38" s="1746"/>
      <c r="AA38" s="1746"/>
      <c r="AB38" s="1746"/>
      <c r="AC38" s="1746"/>
      <c r="AD38" s="1746"/>
      <c r="AE38" s="1746"/>
      <c r="AF38" s="1746"/>
      <c r="AG38" s="1746"/>
      <c r="AH38" s="1746"/>
      <c r="AI38" s="1746"/>
      <c r="AJ38" s="1746"/>
      <c r="AK38" s="1746"/>
      <c r="AL38" s="1746"/>
      <c r="AM38" s="1746"/>
      <c r="AN38" s="1746"/>
      <c r="AO38" s="1746"/>
      <c r="AP38" s="1746"/>
      <c r="AQ38" s="1746"/>
    </row>
    <row r="39" spans="1:43" ht="12.95" customHeight="1" x14ac:dyDescent="0.2">
      <c r="A39" s="1456"/>
      <c r="B39" s="1460"/>
      <c r="C39" s="636"/>
      <c r="D39" s="637" t="s">
        <v>501</v>
      </c>
      <c r="E39" s="1497">
        <v>484.2</v>
      </c>
      <c r="F39" s="1497">
        <v>13.527406827959993</v>
      </c>
      <c r="G39" s="1497">
        <v>480</v>
      </c>
      <c r="H39" s="1497">
        <v>13.393978290593523</v>
      </c>
      <c r="I39" s="1497">
        <v>477.7</v>
      </c>
      <c r="J39" s="1497">
        <v>13.417785517667546</v>
      </c>
      <c r="K39" s="1497">
        <v>475.6</v>
      </c>
      <c r="L39" s="1497">
        <v>13.36217795633973</v>
      </c>
      <c r="M39" s="1497">
        <v>473.7</v>
      </c>
      <c r="N39" s="1497">
        <v>13.311040548514907</v>
      </c>
      <c r="O39" s="1479"/>
      <c r="P39" s="1456"/>
      <c r="R39" s="1734"/>
      <c r="S39" s="1736"/>
      <c r="T39" s="1736"/>
      <c r="U39" s="1736"/>
      <c r="V39" s="1736"/>
      <c r="W39" s="1736"/>
      <c r="Y39" s="1747"/>
    </row>
    <row r="40" spans="1:43" ht="12.95" customHeight="1" x14ac:dyDescent="0.2">
      <c r="A40" s="1456"/>
      <c r="B40" s="1460"/>
      <c r="C40" s="636"/>
      <c r="D40" s="637" t="s">
        <v>577</v>
      </c>
      <c r="E40" s="1497">
        <v>737.8</v>
      </c>
      <c r="F40" s="1497">
        <v>20.612393138514832</v>
      </c>
      <c r="G40" s="1497">
        <v>738.7</v>
      </c>
      <c r="H40" s="1497">
        <v>20.612774506794658</v>
      </c>
      <c r="I40" s="1497">
        <v>731.7</v>
      </c>
      <c r="J40" s="1497">
        <v>20.552216167631034</v>
      </c>
      <c r="K40" s="1497">
        <v>735.2</v>
      </c>
      <c r="L40" s="1497">
        <v>20.655746916528532</v>
      </c>
      <c r="M40" s="1497">
        <v>739.3</v>
      </c>
      <c r="N40" s="1497">
        <v>20.774440104532555</v>
      </c>
      <c r="O40" s="1479"/>
      <c r="P40" s="1456"/>
      <c r="R40" s="1734"/>
      <c r="S40" s="1736"/>
      <c r="T40" s="1736"/>
      <c r="U40" s="1736"/>
      <c r="V40" s="1736"/>
      <c r="W40" s="1736"/>
      <c r="Y40" s="1747"/>
    </row>
    <row r="41" spans="1:43" s="1492" customFormat="1" ht="15" customHeight="1" x14ac:dyDescent="0.2">
      <c r="A41" s="1493"/>
      <c r="B41" s="1494"/>
      <c r="C41" s="636" t="s">
        <v>172</v>
      </c>
      <c r="D41" s="636"/>
      <c r="E41" s="1495">
        <v>2209.5</v>
      </c>
      <c r="F41" s="1495">
        <v>21.469590819430007</v>
      </c>
      <c r="G41" s="1495">
        <v>2210.4</v>
      </c>
      <c r="H41" s="1495">
        <v>21.449157229774972</v>
      </c>
      <c r="I41" s="1495">
        <v>2227.1</v>
      </c>
      <c r="J41" s="1495">
        <v>21.66966674774994</v>
      </c>
      <c r="K41" s="1495">
        <v>2230.1999999999998</v>
      </c>
      <c r="L41" s="1495">
        <v>21.696663099523299</v>
      </c>
      <c r="M41" s="1495">
        <v>2234</v>
      </c>
      <c r="N41" s="1495">
        <v>21.726233892535863</v>
      </c>
      <c r="O41" s="1496"/>
      <c r="P41" s="1493"/>
      <c r="Q41" s="1746"/>
      <c r="R41" s="1734"/>
      <c r="S41" s="1736"/>
      <c r="T41" s="1736"/>
      <c r="U41" s="1736"/>
      <c r="V41" s="1736"/>
      <c r="W41" s="1736"/>
      <c r="X41" s="1746"/>
      <c r="Y41" s="1746"/>
      <c r="Z41" s="1746"/>
      <c r="AA41" s="1746"/>
      <c r="AB41" s="1746"/>
      <c r="AC41" s="1746"/>
      <c r="AD41" s="1746"/>
      <c r="AE41" s="1746"/>
      <c r="AF41" s="1746"/>
      <c r="AG41" s="1746"/>
      <c r="AH41" s="1746"/>
      <c r="AI41" s="1746"/>
      <c r="AJ41" s="1746"/>
      <c r="AK41" s="1746"/>
      <c r="AL41" s="1746"/>
      <c r="AM41" s="1746"/>
      <c r="AN41" s="1746"/>
      <c r="AO41" s="1746"/>
      <c r="AP41" s="1746"/>
      <c r="AQ41" s="1746"/>
    </row>
    <row r="42" spans="1:43" ht="12.95" customHeight="1" x14ac:dyDescent="0.2">
      <c r="A42" s="1456"/>
      <c r="B42" s="1460"/>
      <c r="C42" s="636"/>
      <c r="D42" s="637" t="s">
        <v>501</v>
      </c>
      <c r="E42" s="1497">
        <v>289.8</v>
      </c>
      <c r="F42" s="1497">
        <v>13.116089613034623</v>
      </c>
      <c r="G42" s="1497">
        <v>292.60000000000002</v>
      </c>
      <c r="H42" s="1497">
        <v>13.237423090843286</v>
      </c>
      <c r="I42" s="1497">
        <v>286.10000000000002</v>
      </c>
      <c r="J42" s="1497">
        <v>12.846302366305959</v>
      </c>
      <c r="K42" s="1497">
        <v>285.39999999999998</v>
      </c>
      <c r="L42" s="1497">
        <v>12.797058559770424</v>
      </c>
      <c r="M42" s="1497">
        <v>285</v>
      </c>
      <c r="N42" s="1497">
        <v>12.757385854968668</v>
      </c>
      <c r="O42" s="1479"/>
      <c r="P42" s="1456"/>
      <c r="R42" s="1734"/>
      <c r="S42" s="1736"/>
      <c r="T42" s="1736"/>
      <c r="U42" s="1736"/>
      <c r="V42" s="1736"/>
      <c r="W42" s="1736"/>
    </row>
    <row r="43" spans="1:43" ht="12.95" customHeight="1" x14ac:dyDescent="0.2">
      <c r="A43" s="1456"/>
      <c r="B43" s="1460"/>
      <c r="C43" s="636"/>
      <c r="D43" s="637" t="s">
        <v>577</v>
      </c>
      <c r="E43" s="1497">
        <v>533.4</v>
      </c>
      <c r="F43" s="1497">
        <v>24.141208418194161</v>
      </c>
      <c r="G43" s="1497">
        <v>536.79999999999995</v>
      </c>
      <c r="H43" s="1497">
        <v>24.285197249366629</v>
      </c>
      <c r="I43" s="1497">
        <v>518.5</v>
      </c>
      <c r="J43" s="1497">
        <v>23.281397332854386</v>
      </c>
      <c r="K43" s="1497">
        <v>519.4</v>
      </c>
      <c r="L43" s="1497">
        <v>23.289391086001256</v>
      </c>
      <c r="M43" s="1497">
        <v>520.79999999999995</v>
      </c>
      <c r="N43" s="1497">
        <v>23.312444046553267</v>
      </c>
      <c r="O43" s="1479"/>
      <c r="P43" s="1456"/>
      <c r="R43" s="1734"/>
      <c r="S43" s="1736"/>
      <c r="T43" s="1736"/>
      <c r="U43" s="1736"/>
      <c r="V43" s="1736"/>
      <c r="W43" s="1736"/>
    </row>
    <row r="44" spans="1:43" s="1492" customFormat="1" ht="15" customHeight="1" x14ac:dyDescent="0.2">
      <c r="A44" s="1493"/>
      <c r="B44" s="1494"/>
      <c r="C44" s="1498" t="s">
        <v>578</v>
      </c>
      <c r="D44" s="636"/>
      <c r="E44" s="1495">
        <v>2866.4</v>
      </c>
      <c r="F44" s="1495">
        <v>27.85265224024176</v>
      </c>
      <c r="G44" s="1495">
        <v>2874.2</v>
      </c>
      <c r="H44" s="1495">
        <v>27.89050294508651</v>
      </c>
      <c r="I44" s="1495">
        <v>2859.7</v>
      </c>
      <c r="J44" s="1495">
        <v>27.8248601313549</v>
      </c>
      <c r="K44" s="1495">
        <v>2860.3</v>
      </c>
      <c r="L44" s="1495">
        <v>27.826636832376693</v>
      </c>
      <c r="M44" s="1495">
        <v>2861.3</v>
      </c>
      <c r="N44" s="1495">
        <v>27.826890347678095</v>
      </c>
      <c r="O44" s="1496"/>
      <c r="P44" s="1493"/>
      <c r="Q44" s="1746"/>
      <c r="R44" s="1734"/>
      <c r="S44" s="1736"/>
      <c r="T44" s="1736"/>
      <c r="U44" s="1736"/>
      <c r="V44" s="1736"/>
      <c r="W44" s="1736"/>
      <c r="X44" s="1746"/>
      <c r="Y44" s="1746"/>
      <c r="Z44" s="1746"/>
      <c r="AA44" s="1746"/>
      <c r="AB44" s="1746"/>
      <c r="AC44" s="1746"/>
      <c r="AD44" s="1746"/>
      <c r="AE44" s="1746"/>
      <c r="AF44" s="1746"/>
      <c r="AG44" s="1746"/>
      <c r="AH44" s="1746"/>
      <c r="AI44" s="1746"/>
      <c r="AJ44" s="1746"/>
      <c r="AK44" s="1746"/>
      <c r="AL44" s="1746"/>
      <c r="AM44" s="1746"/>
      <c r="AN44" s="1746"/>
      <c r="AO44" s="1746"/>
      <c r="AP44" s="1746"/>
      <c r="AQ44" s="1746"/>
    </row>
    <row r="45" spans="1:43" ht="12.95" customHeight="1" x14ac:dyDescent="0.2">
      <c r="A45" s="1456"/>
      <c r="B45" s="1460"/>
      <c r="C45" s="636"/>
      <c r="D45" s="637" t="s">
        <v>501</v>
      </c>
      <c r="E45" s="1497">
        <v>492.3</v>
      </c>
      <c r="F45" s="1497">
        <v>17.174853474741838</v>
      </c>
      <c r="G45" s="1497">
        <v>489.3</v>
      </c>
      <c r="H45" s="1497">
        <v>17.023867510959573</v>
      </c>
      <c r="I45" s="1497">
        <v>482.6</v>
      </c>
      <c r="J45" s="1497">
        <v>16.875896073014655</v>
      </c>
      <c r="K45" s="1497">
        <v>481.2</v>
      </c>
      <c r="L45" s="1497">
        <v>16.823410131804355</v>
      </c>
      <c r="M45" s="1497">
        <v>480</v>
      </c>
      <c r="N45" s="1497">
        <v>16.775591514346626</v>
      </c>
      <c r="O45" s="1479"/>
      <c r="P45" s="1456"/>
      <c r="R45" s="1734"/>
      <c r="S45" s="1736"/>
      <c r="T45" s="1736"/>
      <c r="U45" s="1736"/>
      <c r="V45" s="1736"/>
      <c r="W45" s="1736"/>
    </row>
    <row r="46" spans="1:43" ht="12.95" customHeight="1" x14ac:dyDescent="0.2">
      <c r="A46" s="1456"/>
      <c r="B46" s="1460"/>
      <c r="C46" s="636"/>
      <c r="D46" s="637" t="s">
        <v>577</v>
      </c>
      <c r="E46" s="1497">
        <v>607.5</v>
      </c>
      <c r="F46" s="1497">
        <v>21.19383198437064</v>
      </c>
      <c r="G46" s="1497">
        <v>611.70000000000005</v>
      </c>
      <c r="H46" s="1497">
        <v>21.282443810451607</v>
      </c>
      <c r="I46" s="1497">
        <v>611.6</v>
      </c>
      <c r="J46" s="1497">
        <v>21.386858761408543</v>
      </c>
      <c r="K46" s="1497">
        <v>613.20000000000005</v>
      </c>
      <c r="L46" s="1497">
        <v>21.438310666713281</v>
      </c>
      <c r="M46" s="1497">
        <v>615.5</v>
      </c>
      <c r="N46" s="1497">
        <v>21.511201202250724</v>
      </c>
      <c r="O46" s="1479"/>
      <c r="P46" s="1456"/>
      <c r="R46" s="1734"/>
      <c r="S46" s="1736"/>
      <c r="T46" s="1736"/>
      <c r="U46" s="1736"/>
      <c r="V46" s="1736"/>
      <c r="W46" s="1736"/>
    </row>
    <row r="47" spans="1:43" s="1492" customFormat="1" ht="15" customHeight="1" x14ac:dyDescent="0.2">
      <c r="A47" s="1493"/>
      <c r="B47" s="1494"/>
      <c r="C47" s="636" t="s">
        <v>173</v>
      </c>
      <c r="D47" s="636"/>
      <c r="E47" s="1495">
        <v>702.3</v>
      </c>
      <c r="F47" s="1495">
        <v>6.8242107411114237</v>
      </c>
      <c r="G47" s="1495">
        <v>702.6</v>
      </c>
      <c r="H47" s="1495">
        <v>6.8178510087042596</v>
      </c>
      <c r="I47" s="1495">
        <v>698.2</v>
      </c>
      <c r="J47" s="1495">
        <v>6.7934809048893223</v>
      </c>
      <c r="K47" s="1495">
        <v>697.2</v>
      </c>
      <c r="L47" s="1495">
        <v>6.7827609689658539</v>
      </c>
      <c r="M47" s="1495">
        <v>696.5</v>
      </c>
      <c r="N47" s="1495">
        <v>6.7736445416970579</v>
      </c>
      <c r="O47" s="1496"/>
      <c r="P47" s="1493"/>
      <c r="Q47" s="1746"/>
      <c r="R47" s="1746"/>
      <c r="S47" s="1746"/>
      <c r="T47" s="1746"/>
      <c r="U47" s="1746"/>
      <c r="V47" s="1746"/>
      <c r="W47" s="1746"/>
      <c r="X47" s="1746"/>
      <c r="Y47" s="1746"/>
      <c r="Z47" s="1746"/>
      <c r="AA47" s="1746"/>
      <c r="AB47" s="1746"/>
      <c r="AC47" s="1746"/>
      <c r="AD47" s="1746"/>
      <c r="AE47" s="1746"/>
      <c r="AF47" s="1746"/>
      <c r="AG47" s="1746"/>
      <c r="AH47" s="1746"/>
      <c r="AI47" s="1746"/>
      <c r="AJ47" s="1746"/>
      <c r="AK47" s="1746"/>
      <c r="AL47" s="1746"/>
      <c r="AM47" s="1746"/>
      <c r="AN47" s="1746"/>
      <c r="AO47" s="1746"/>
      <c r="AP47" s="1746"/>
      <c r="AQ47" s="1746"/>
    </row>
    <row r="48" spans="1:43" ht="12.95" customHeight="1" x14ac:dyDescent="0.2">
      <c r="A48" s="1456"/>
      <c r="B48" s="1460"/>
      <c r="C48" s="636"/>
      <c r="D48" s="637" t="s">
        <v>501</v>
      </c>
      <c r="E48" s="1497">
        <v>92.6</v>
      </c>
      <c r="F48" s="1497">
        <v>13.185248469315109</v>
      </c>
      <c r="G48" s="1497">
        <v>92.2</v>
      </c>
      <c r="H48" s="1497">
        <v>13.122687161969825</v>
      </c>
      <c r="I48" s="1497">
        <v>92.6</v>
      </c>
      <c r="J48" s="1497">
        <v>13.262675451160124</v>
      </c>
      <c r="K48" s="1497">
        <v>92.2</v>
      </c>
      <c r="L48" s="1497">
        <v>13.224325874928283</v>
      </c>
      <c r="M48" s="1497">
        <v>91.9</v>
      </c>
      <c r="N48" s="1497">
        <v>13.194544149318018</v>
      </c>
      <c r="O48" s="1479"/>
      <c r="P48" s="1456"/>
    </row>
    <row r="49" spans="1:43" ht="12.95" customHeight="1" x14ac:dyDescent="0.2">
      <c r="A49" s="1456"/>
      <c r="B49" s="1460"/>
      <c r="C49" s="636"/>
      <c r="D49" s="637" t="s">
        <v>577</v>
      </c>
      <c r="E49" s="1497">
        <v>173.6</v>
      </c>
      <c r="F49" s="1497">
        <v>24.718781147657698</v>
      </c>
      <c r="G49" s="1497">
        <v>175.1</v>
      </c>
      <c r="H49" s="1497">
        <v>24.921719328209509</v>
      </c>
      <c r="I49" s="1497">
        <v>168.7</v>
      </c>
      <c r="J49" s="1497">
        <v>24.162131194500137</v>
      </c>
      <c r="K49" s="1497">
        <v>168.5</v>
      </c>
      <c r="L49" s="1497">
        <v>24.168100975329889</v>
      </c>
      <c r="M49" s="1497">
        <v>168.5</v>
      </c>
      <c r="N49" s="1497">
        <v>24.192390524048815</v>
      </c>
      <c r="O49" s="1479"/>
      <c r="P49" s="1456"/>
    </row>
    <row r="50" spans="1:43" s="1492" customFormat="1" ht="15" customHeight="1" x14ac:dyDescent="0.2">
      <c r="A50" s="1493"/>
      <c r="B50" s="1494"/>
      <c r="C50" s="636" t="s">
        <v>174</v>
      </c>
      <c r="D50" s="636"/>
      <c r="E50" s="1495">
        <v>437.3</v>
      </c>
      <c r="F50" s="1495">
        <v>4.2492202151331711</v>
      </c>
      <c r="G50" s="1495">
        <v>437.7</v>
      </c>
      <c r="H50" s="1495">
        <v>4.247329044278187</v>
      </c>
      <c r="I50" s="1495">
        <v>437</v>
      </c>
      <c r="J50" s="1495">
        <v>4.2520068109948923</v>
      </c>
      <c r="K50" s="1495">
        <v>436.8</v>
      </c>
      <c r="L50" s="1495">
        <v>4.2494406070629438</v>
      </c>
      <c r="M50" s="1495">
        <v>436.7</v>
      </c>
      <c r="N50" s="1495">
        <v>4.2470216387065403</v>
      </c>
      <c r="O50" s="1496"/>
      <c r="P50" s="1493"/>
      <c r="Q50" s="1746"/>
      <c r="R50" s="1746"/>
      <c r="S50" s="1746"/>
      <c r="T50" s="1746"/>
      <c r="U50" s="1746"/>
      <c r="V50" s="1746"/>
      <c r="W50" s="1746"/>
      <c r="X50" s="1746"/>
      <c r="Y50" s="1746"/>
      <c r="Z50" s="1746"/>
      <c r="AA50" s="1746"/>
      <c r="AB50" s="1746"/>
      <c r="AC50" s="1746"/>
      <c r="AD50" s="1746"/>
      <c r="AE50" s="1746"/>
      <c r="AF50" s="1746"/>
      <c r="AG50" s="1746"/>
      <c r="AH50" s="1746"/>
      <c r="AI50" s="1746"/>
      <c r="AJ50" s="1746"/>
      <c r="AK50" s="1746"/>
      <c r="AL50" s="1746"/>
      <c r="AM50" s="1746"/>
      <c r="AN50" s="1746"/>
      <c r="AO50" s="1746"/>
      <c r="AP50" s="1746"/>
      <c r="AQ50" s="1746"/>
    </row>
    <row r="51" spans="1:43" ht="12.95" customHeight="1" x14ac:dyDescent="0.2">
      <c r="A51" s="1456"/>
      <c r="B51" s="1460"/>
      <c r="C51" s="636"/>
      <c r="D51" s="637" t="s">
        <v>501</v>
      </c>
      <c r="E51" s="1497">
        <v>71.3</v>
      </c>
      <c r="F51" s="1497">
        <v>16.304596386919734</v>
      </c>
      <c r="G51" s="1497">
        <v>70.2</v>
      </c>
      <c r="H51" s="1497">
        <v>16.038382453735437</v>
      </c>
      <c r="I51" s="1497">
        <v>69.7</v>
      </c>
      <c r="J51" s="1497">
        <v>15.949656750572084</v>
      </c>
      <c r="K51" s="1497">
        <v>69.5</v>
      </c>
      <c r="L51" s="1497">
        <v>15.911172161172161</v>
      </c>
      <c r="M51" s="1497">
        <v>69.400000000000006</v>
      </c>
      <c r="N51" s="1497">
        <v>15.891916647584155</v>
      </c>
      <c r="O51" s="1479"/>
      <c r="P51" s="1456"/>
    </row>
    <row r="52" spans="1:43" ht="12.95" customHeight="1" x14ac:dyDescent="0.2">
      <c r="A52" s="1456"/>
      <c r="B52" s="1460"/>
      <c r="C52" s="636"/>
      <c r="D52" s="637" t="s">
        <v>577</v>
      </c>
      <c r="E52" s="1497">
        <v>92.6</v>
      </c>
      <c r="F52" s="1497">
        <v>21.175394466041617</v>
      </c>
      <c r="G52" s="1497">
        <v>92.7</v>
      </c>
      <c r="H52" s="1497">
        <v>21.178889650445512</v>
      </c>
      <c r="I52" s="1497">
        <v>91.9</v>
      </c>
      <c r="J52" s="1497">
        <v>21.029748283752863</v>
      </c>
      <c r="K52" s="1497">
        <v>91.9</v>
      </c>
      <c r="L52" s="1497">
        <v>21.039377289377288</v>
      </c>
      <c r="M52" s="1497">
        <v>92.1</v>
      </c>
      <c r="N52" s="1497">
        <v>21.089993130295394</v>
      </c>
      <c r="O52" s="1479"/>
      <c r="P52" s="1456"/>
      <c r="U52" s="1749"/>
      <c r="V52" s="1744"/>
      <c r="W52" s="1744"/>
      <c r="X52" s="1744"/>
      <c r="Y52" s="1744"/>
      <c r="Z52" s="1744"/>
    </row>
    <row r="53" spans="1:43" s="1492" customFormat="1" ht="15" customHeight="1" x14ac:dyDescent="0.2">
      <c r="A53" s="1493"/>
      <c r="B53" s="1494"/>
      <c r="C53" s="636" t="s">
        <v>125</v>
      </c>
      <c r="D53" s="636"/>
      <c r="E53" s="1495">
        <v>242.4</v>
      </c>
      <c r="F53" s="1495">
        <v>2.3553875603665233</v>
      </c>
      <c r="G53" s="1495">
        <v>242.5</v>
      </c>
      <c r="H53" s="1495">
        <v>2.3531580837045016</v>
      </c>
      <c r="I53" s="1495">
        <v>242.1</v>
      </c>
      <c r="J53" s="1495">
        <v>2.3556312332765748</v>
      </c>
      <c r="K53" s="1495">
        <v>242</v>
      </c>
      <c r="L53" s="1495">
        <v>2.3543146220449462</v>
      </c>
      <c r="M53" s="1495">
        <v>241.9</v>
      </c>
      <c r="N53" s="1495">
        <v>2.3525407245319716</v>
      </c>
      <c r="O53" s="1496"/>
      <c r="P53" s="1493"/>
      <c r="Q53" s="1746"/>
      <c r="R53" s="1746"/>
      <c r="S53" s="1746"/>
      <c r="T53" s="1746"/>
      <c r="U53" s="1746"/>
      <c r="V53" s="1746"/>
      <c r="W53" s="1746"/>
      <c r="X53" s="1746"/>
      <c r="Y53" s="1746"/>
      <c r="Z53" s="1746"/>
      <c r="AA53" s="1746"/>
      <c r="AB53" s="1746"/>
      <c r="AC53" s="1746"/>
      <c r="AD53" s="1746"/>
      <c r="AE53" s="1746"/>
      <c r="AF53" s="1746"/>
      <c r="AG53" s="1746"/>
      <c r="AH53" s="1746"/>
      <c r="AI53" s="1746"/>
      <c r="AJ53" s="1746"/>
      <c r="AK53" s="1746"/>
      <c r="AL53" s="1746"/>
      <c r="AM53" s="1746"/>
      <c r="AN53" s="1746"/>
      <c r="AO53" s="1746"/>
      <c r="AP53" s="1746"/>
      <c r="AQ53" s="1746"/>
    </row>
    <row r="54" spans="1:43" ht="12.95" customHeight="1" x14ac:dyDescent="0.2">
      <c r="A54" s="1456"/>
      <c r="B54" s="1460"/>
      <c r="C54" s="636"/>
      <c r="D54" s="637" t="s">
        <v>501</v>
      </c>
      <c r="E54" s="1497">
        <v>39.1</v>
      </c>
      <c r="F54" s="1497">
        <v>16.130363036303631</v>
      </c>
      <c r="G54" s="1497">
        <v>39.1</v>
      </c>
      <c r="H54" s="1497">
        <v>16.123711340206189</v>
      </c>
      <c r="I54" s="1497">
        <v>39.200000000000003</v>
      </c>
      <c r="J54" s="1497">
        <v>16.191656340355227</v>
      </c>
      <c r="K54" s="1497">
        <v>39</v>
      </c>
      <c r="L54" s="1497">
        <v>16.115702479338843</v>
      </c>
      <c r="M54" s="1497">
        <v>38.799999999999997</v>
      </c>
      <c r="N54" s="1497">
        <v>16.039685820587017</v>
      </c>
      <c r="O54" s="1479"/>
      <c r="P54" s="1456"/>
    </row>
    <row r="55" spans="1:43" ht="12.95" customHeight="1" x14ac:dyDescent="0.2">
      <c r="A55" s="1456"/>
      <c r="B55" s="1460"/>
      <c r="C55" s="636"/>
      <c r="D55" s="637" t="s">
        <v>577</v>
      </c>
      <c r="E55" s="1497">
        <v>36</v>
      </c>
      <c r="F55" s="1497">
        <v>14.85148514851485</v>
      </c>
      <c r="G55" s="1497">
        <v>36.1</v>
      </c>
      <c r="H55" s="1497">
        <v>14.88659793814433</v>
      </c>
      <c r="I55" s="1497">
        <v>35.799999999999997</v>
      </c>
      <c r="J55" s="1497">
        <v>14.787277984304007</v>
      </c>
      <c r="K55" s="1497">
        <v>36</v>
      </c>
      <c r="L55" s="1497">
        <v>14.87603305785124</v>
      </c>
      <c r="M55" s="1497">
        <v>36.299999999999997</v>
      </c>
      <c r="N55" s="1497">
        <v>15.006200909466722</v>
      </c>
      <c r="O55" s="1479"/>
      <c r="P55" s="1456"/>
    </row>
    <row r="56" spans="1:43" s="1492" customFormat="1" ht="15" customHeight="1" x14ac:dyDescent="0.2">
      <c r="A56" s="1493"/>
      <c r="B56" s="1494"/>
      <c r="C56" s="636" t="s">
        <v>126</v>
      </c>
      <c r="D56" s="636"/>
      <c r="E56" s="1495">
        <v>254</v>
      </c>
      <c r="F56" s="1495">
        <v>2.4681041267867037</v>
      </c>
      <c r="G56" s="1495">
        <v>254.3</v>
      </c>
      <c r="H56" s="1495">
        <v>2.4676622708703291</v>
      </c>
      <c r="I56" s="1495">
        <v>253.3</v>
      </c>
      <c r="J56" s="1495">
        <v>2.4646071515446364</v>
      </c>
      <c r="K56" s="1495">
        <v>253.3</v>
      </c>
      <c r="L56" s="1495">
        <v>2.4642474948924997</v>
      </c>
      <c r="M56" s="1495">
        <v>253.2</v>
      </c>
      <c r="N56" s="1495">
        <v>2.462436177972283</v>
      </c>
      <c r="O56" s="1496"/>
      <c r="P56" s="1493"/>
      <c r="Q56" s="1746"/>
      <c r="R56" s="1746"/>
      <c r="S56" s="1746"/>
      <c r="T56" s="1746"/>
      <c r="U56" s="1746"/>
      <c r="V56" s="1746"/>
      <c r="W56" s="1746"/>
      <c r="X56" s="1746"/>
      <c r="Y56" s="1746"/>
      <c r="Z56" s="1746"/>
      <c r="AA56" s="1746"/>
      <c r="AB56" s="1746"/>
      <c r="AC56" s="1746"/>
      <c r="AD56" s="1746"/>
      <c r="AE56" s="1746"/>
      <c r="AF56" s="1746"/>
      <c r="AG56" s="1746"/>
      <c r="AH56" s="1746"/>
      <c r="AI56" s="1746"/>
      <c r="AJ56" s="1746"/>
      <c r="AK56" s="1746"/>
      <c r="AL56" s="1746"/>
      <c r="AM56" s="1746"/>
      <c r="AN56" s="1746"/>
      <c r="AO56" s="1746"/>
      <c r="AP56" s="1746"/>
      <c r="AQ56" s="1746"/>
    </row>
    <row r="57" spans="1:43" ht="12.95" customHeight="1" x14ac:dyDescent="0.2">
      <c r="A57" s="1456"/>
      <c r="B57" s="1460"/>
      <c r="C57" s="636"/>
      <c r="D57" s="637" t="s">
        <v>501</v>
      </c>
      <c r="E57" s="1497">
        <v>36.200000000000003</v>
      </c>
      <c r="F57" s="1497">
        <v>14.251968503937009</v>
      </c>
      <c r="G57" s="1497">
        <v>36</v>
      </c>
      <c r="H57" s="1497">
        <v>14.156508061344866</v>
      </c>
      <c r="I57" s="1497">
        <v>35.1</v>
      </c>
      <c r="J57" s="1497">
        <v>13.857086458744572</v>
      </c>
      <c r="K57" s="1497">
        <v>34.9</v>
      </c>
      <c r="L57" s="1497">
        <v>13.778128701144887</v>
      </c>
      <c r="M57" s="1497">
        <v>34.700000000000003</v>
      </c>
      <c r="N57" s="1497">
        <v>13.704581358609797</v>
      </c>
      <c r="O57" s="1479"/>
      <c r="P57" s="1456"/>
    </row>
    <row r="58" spans="1:43" ht="12.95" customHeight="1" x14ac:dyDescent="0.2">
      <c r="A58" s="1456"/>
      <c r="B58" s="1460"/>
      <c r="C58" s="636"/>
      <c r="D58" s="637" t="s">
        <v>577</v>
      </c>
      <c r="E58" s="1497">
        <v>42.5</v>
      </c>
      <c r="F58" s="1497">
        <v>16.73228346456693</v>
      </c>
      <c r="G58" s="1497">
        <v>42.8</v>
      </c>
      <c r="H58" s="1497">
        <v>16.830515139598898</v>
      </c>
      <c r="I58" s="1497">
        <v>42.8</v>
      </c>
      <c r="J58" s="1497">
        <v>16.896960126332409</v>
      </c>
      <c r="K58" s="1497">
        <v>43</v>
      </c>
      <c r="L58" s="1497">
        <v>16.975917883932095</v>
      </c>
      <c r="M58" s="1497">
        <v>43.3</v>
      </c>
      <c r="N58" s="1497">
        <v>17.101105845181674</v>
      </c>
      <c r="O58" s="1479"/>
      <c r="P58" s="1456"/>
    </row>
    <row r="59" spans="1:43" s="699" customFormat="1" ht="22.5" customHeight="1" x14ac:dyDescent="0.2">
      <c r="A59" s="714"/>
      <c r="B59" s="715"/>
      <c r="C59" s="2115" t="s">
        <v>552</v>
      </c>
      <c r="D59" s="2116"/>
      <c r="E59" s="2116"/>
      <c r="F59" s="2116"/>
      <c r="G59" s="2116"/>
      <c r="H59" s="2116"/>
      <c r="I59" s="2116"/>
      <c r="J59" s="2116"/>
      <c r="K59" s="2116"/>
      <c r="L59" s="2116"/>
      <c r="M59" s="2116"/>
      <c r="N59" s="2116"/>
      <c r="O59" s="2116"/>
      <c r="P59" s="710"/>
      <c r="Q59" s="1734"/>
      <c r="R59" s="1734"/>
      <c r="S59" s="1747"/>
      <c r="T59" s="1734"/>
      <c r="U59" s="1734"/>
      <c r="V59" s="1734"/>
      <c r="W59" s="1734"/>
      <c r="X59" s="1734"/>
      <c r="Y59" s="1734"/>
      <c r="Z59" s="1734"/>
      <c r="AA59" s="1734"/>
      <c r="AB59" s="1734"/>
      <c r="AC59" s="1734"/>
      <c r="AD59" s="1734"/>
      <c r="AE59" s="1734"/>
      <c r="AF59" s="1734"/>
      <c r="AG59" s="1734"/>
      <c r="AH59" s="1734"/>
      <c r="AI59" s="1734"/>
      <c r="AJ59" s="1734"/>
      <c r="AK59" s="1734"/>
      <c r="AL59" s="1734"/>
      <c r="AM59" s="1734"/>
      <c r="AN59" s="1734"/>
      <c r="AO59" s="1734"/>
      <c r="AP59" s="1734"/>
      <c r="AQ59" s="1734"/>
    </row>
    <row r="60" spans="1:43" s="699" customFormat="1" ht="21.75" customHeight="1" x14ac:dyDescent="0.2">
      <c r="A60" s="714"/>
      <c r="B60" s="715"/>
      <c r="C60" s="2117" t="s">
        <v>553</v>
      </c>
      <c r="D60" s="2117"/>
      <c r="E60" s="2117"/>
      <c r="F60" s="2117"/>
      <c r="G60" s="2117"/>
      <c r="H60" s="2117"/>
      <c r="I60" s="2117"/>
      <c r="J60" s="2118" t="s">
        <v>554</v>
      </c>
      <c r="K60" s="2118"/>
      <c r="L60" s="2118"/>
      <c r="M60" s="2118"/>
      <c r="N60" s="2118"/>
      <c r="O60" s="1357"/>
      <c r="P60" s="710"/>
      <c r="Q60" s="1734"/>
      <c r="R60" s="1747"/>
      <c r="S60" s="1734"/>
      <c r="T60" s="1734"/>
      <c r="U60" s="1734"/>
      <c r="V60" s="1734"/>
      <c r="W60" s="1734"/>
      <c r="X60" s="1734"/>
      <c r="Y60" s="1734"/>
      <c r="Z60" s="1734"/>
      <c r="AA60" s="1734"/>
      <c r="AB60" s="1734"/>
      <c r="AC60" s="1734"/>
      <c r="AD60" s="1734"/>
      <c r="AE60" s="1734"/>
      <c r="AF60" s="1734"/>
      <c r="AG60" s="1734"/>
      <c r="AH60" s="1734"/>
      <c r="AI60" s="1734"/>
      <c r="AJ60" s="1734"/>
      <c r="AK60" s="1734"/>
      <c r="AL60" s="1734"/>
      <c r="AM60" s="1734"/>
      <c r="AN60" s="1734"/>
      <c r="AO60" s="1734"/>
      <c r="AP60" s="1734"/>
      <c r="AQ60" s="1734"/>
    </row>
    <row r="61" spans="1:43" ht="13.5" customHeight="1" x14ac:dyDescent="0.2">
      <c r="A61" s="1456"/>
      <c r="B61" s="1499"/>
      <c r="C61" s="1500" t="s">
        <v>362</v>
      </c>
      <c r="D61" s="1475"/>
      <c r="E61" s="1461"/>
      <c r="F61" s="1501" t="s">
        <v>86</v>
      </c>
      <c r="G61" s="1502"/>
      <c r="H61" s="1502"/>
      <c r="I61" s="1503"/>
      <c r="J61" s="1502"/>
      <c r="K61" s="1502"/>
      <c r="L61" s="1502"/>
      <c r="M61" s="1502"/>
      <c r="N61" s="1502"/>
      <c r="O61" s="1479"/>
      <c r="P61" s="1456"/>
    </row>
    <row r="62" spans="1:43" ht="13.5" customHeight="1" x14ac:dyDescent="0.2">
      <c r="A62" s="1456"/>
      <c r="B62" s="830">
        <v>6</v>
      </c>
      <c r="C62" s="2119">
        <v>44562</v>
      </c>
      <c r="D62" s="2119"/>
      <c r="E62" s="1388"/>
      <c r="F62" s="1388"/>
      <c r="G62" s="1388"/>
      <c r="H62" s="1388"/>
      <c r="I62" s="1388"/>
      <c r="J62" s="1388"/>
      <c r="K62" s="1388"/>
      <c r="L62" s="1388"/>
      <c r="M62" s="1388"/>
      <c r="N62" s="1388"/>
      <c r="O62" s="1388"/>
      <c r="P62" s="1388"/>
    </row>
  </sheetData>
  <mergeCells count="123">
    <mergeCell ref="C35:D35"/>
    <mergeCell ref="C59:O59"/>
    <mergeCell ref="C60:I60"/>
    <mergeCell ref="J60:N60"/>
    <mergeCell ref="C62:D62"/>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33:N33">
    <cfRule type="cellIs" dxfId="8860" priority="2" operator="equal">
      <formula>"1.º trimestre"</formula>
    </cfRule>
  </conditionalFormatting>
  <conditionalFormatting sqref="E7:N7">
    <cfRule type="cellIs" dxfId="8859" priority="1" operator="equal">
      <formula>"1.º trimestre"</formula>
    </cfRule>
  </conditionalFormatting>
  <hyperlinks>
    <hyperlink ref="J60" r:id="rId1" display="http://www.ine.pt/xurl/ind/0010654"/>
    <hyperlink ref="J60:M60" r:id="rId2" display="https://www.ine.pt/produtos/bases de dados"/>
  </hyperlinks>
  <printOptions horizontalCentered="1"/>
  <pageMargins left="0" right="0" top="0.19685039370078741" bottom="0.19685039370078741" header="0" footer="0"/>
  <pageSetup paperSize="9" orientation="portrait" r:id="rId3"/>
  <headerFooter alignWithMargins="0"/>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O88"/>
  <sheetViews>
    <sheetView showGridLines="0" workbookViewId="0"/>
  </sheetViews>
  <sheetFormatPr defaultColWidth="9.140625" defaultRowHeight="12.75" x14ac:dyDescent="0.2"/>
  <cols>
    <col min="1" max="1" width="1" style="1457" customWidth="1"/>
    <col min="2" max="2" width="2.5703125" style="1457" customWidth="1"/>
    <col min="3" max="3" width="1" style="1457" customWidth="1"/>
    <col min="4" max="4" width="34" style="1457" customWidth="1"/>
    <col min="5" max="5" width="7.42578125" style="1457" customWidth="1"/>
    <col min="6" max="6" width="4.85546875" style="1457" customWidth="1"/>
    <col min="7" max="7" width="7.42578125" style="1457" customWidth="1"/>
    <col min="8" max="8" width="4.85546875" style="1457" customWidth="1"/>
    <col min="9" max="9" width="7.42578125" style="1457" customWidth="1"/>
    <col min="10" max="10" width="4.85546875" style="1457" customWidth="1"/>
    <col min="11" max="11" width="7.42578125" style="1457" customWidth="1"/>
    <col min="12" max="12" width="4.85546875" style="1457" customWidth="1"/>
    <col min="13" max="13" width="7.42578125" style="1457" customWidth="1"/>
    <col min="14" max="14" width="4.85546875" style="1457" customWidth="1"/>
    <col min="15" max="15" width="2.5703125" style="1457" customWidth="1"/>
    <col min="16" max="16" width="1" style="1457" customWidth="1"/>
    <col min="17" max="41" width="9.140625" style="1723"/>
    <col min="42" max="16384" width="9.140625" style="1457"/>
  </cols>
  <sheetData>
    <row r="1" spans="1:41" ht="13.5" customHeight="1" x14ac:dyDescent="0.2">
      <c r="A1" s="1456"/>
      <c r="B1" s="1504"/>
      <c r="C1" s="2124" t="s">
        <v>295</v>
      </c>
      <c r="D1" s="2124"/>
      <c r="E1" s="1452"/>
      <c r="F1" s="1452"/>
      <c r="G1" s="1452"/>
      <c r="H1" s="1452"/>
      <c r="I1" s="1452"/>
      <c r="J1" s="1452"/>
      <c r="K1" s="1452"/>
      <c r="L1" s="1452"/>
      <c r="M1" s="1505"/>
      <c r="N1" s="1452"/>
      <c r="O1" s="1452"/>
      <c r="P1" s="1456"/>
      <c r="R1" s="1724"/>
      <c r="S1" s="1728"/>
      <c r="T1" s="1728"/>
      <c r="U1" s="1726"/>
      <c r="V1" s="1728"/>
      <c r="W1" s="1728"/>
      <c r="X1" s="1728"/>
      <c r="Y1" s="1728"/>
      <c r="Z1" s="1728"/>
      <c r="AA1" s="1728"/>
      <c r="AB1" s="1728"/>
      <c r="AC1" s="1728"/>
      <c r="AD1" s="1725"/>
    </row>
    <row r="2" spans="1:41" ht="9.75" customHeight="1" x14ac:dyDescent="0.2">
      <c r="A2" s="1456"/>
      <c r="B2" s="1506"/>
      <c r="C2" s="1507"/>
      <c r="D2" s="1506"/>
      <c r="E2" s="1508"/>
      <c r="F2" s="1508"/>
      <c r="G2" s="1508"/>
      <c r="H2" s="1508"/>
      <c r="I2" s="1459"/>
      <c r="J2" s="1459"/>
      <c r="K2" s="1459"/>
      <c r="L2" s="1459"/>
      <c r="M2" s="1459"/>
      <c r="N2" s="1459"/>
      <c r="O2" s="1509"/>
      <c r="P2" s="1456"/>
      <c r="R2" s="1728"/>
      <c r="S2" s="1728"/>
      <c r="T2" s="1728"/>
      <c r="U2" s="1727"/>
      <c r="V2" s="1728"/>
      <c r="W2" s="1728"/>
      <c r="X2" s="1728"/>
      <c r="Y2" s="1728"/>
      <c r="Z2" s="1728"/>
      <c r="AA2" s="1728"/>
      <c r="AB2" s="1728"/>
      <c r="AC2" s="1728"/>
      <c r="AD2" s="1725"/>
    </row>
    <row r="3" spans="1:41" ht="9" customHeight="1" thickBot="1" x14ac:dyDescent="0.25">
      <c r="A3" s="1456"/>
      <c r="B3" s="1452"/>
      <c r="C3" s="1486"/>
      <c r="D3" s="1452"/>
      <c r="E3" s="1452"/>
      <c r="F3" s="1452"/>
      <c r="G3" s="1452"/>
      <c r="H3" s="1452"/>
      <c r="I3" s="1452"/>
      <c r="J3" s="1452"/>
      <c r="K3" s="1452"/>
      <c r="L3" s="1452"/>
      <c r="M3" s="2105" t="s">
        <v>71</v>
      </c>
      <c r="N3" s="2105"/>
      <c r="O3" s="1510"/>
      <c r="P3" s="1456"/>
      <c r="R3" s="1728"/>
      <c r="S3" s="1750"/>
      <c r="T3" s="1728"/>
      <c r="U3" s="1728"/>
      <c r="V3" s="1728"/>
      <c r="W3" s="1728"/>
      <c r="X3" s="1728"/>
      <c r="Y3" s="1728"/>
      <c r="Z3" s="1728"/>
      <c r="AA3" s="1728"/>
      <c r="AB3" s="1728"/>
      <c r="AC3" s="1728"/>
      <c r="AD3" s="1725"/>
    </row>
    <row r="4" spans="1:41" s="1468" customFormat="1" ht="13.5" customHeight="1" thickBot="1" x14ac:dyDescent="0.25">
      <c r="A4" s="1463"/>
      <c r="B4" s="1487"/>
      <c r="C4" s="1465" t="s">
        <v>152</v>
      </c>
      <c r="D4" s="1466"/>
      <c r="E4" s="1466"/>
      <c r="F4" s="1466"/>
      <c r="G4" s="1466"/>
      <c r="H4" s="1466"/>
      <c r="I4" s="1466"/>
      <c r="J4" s="1466"/>
      <c r="K4" s="1466"/>
      <c r="L4" s="1466"/>
      <c r="M4" s="1466"/>
      <c r="N4" s="1467"/>
      <c r="O4" s="1510"/>
      <c r="P4" s="1463"/>
      <c r="Q4" s="1729"/>
      <c r="R4" s="1730"/>
      <c r="S4" s="1750"/>
      <c r="T4" s="1730"/>
      <c r="U4" s="1730"/>
      <c r="V4" s="1730"/>
      <c r="W4" s="1730"/>
      <c r="X4" s="1730"/>
      <c r="Y4" s="1730"/>
      <c r="Z4" s="1730"/>
      <c r="AA4" s="1730"/>
      <c r="AB4" s="1730"/>
      <c r="AC4" s="1730"/>
      <c r="AD4" s="1724"/>
      <c r="AE4" s="1729"/>
      <c r="AF4" s="1729"/>
      <c r="AG4" s="1729"/>
      <c r="AH4" s="1729"/>
      <c r="AI4" s="1729"/>
      <c r="AJ4" s="1729"/>
      <c r="AK4" s="1729"/>
      <c r="AL4" s="1729"/>
      <c r="AM4" s="1729"/>
      <c r="AN4" s="1729"/>
      <c r="AO4" s="1729"/>
    </row>
    <row r="5" spans="1:41" ht="3.75" customHeight="1" x14ac:dyDescent="0.2">
      <c r="A5" s="1456"/>
      <c r="B5" s="1452"/>
      <c r="C5" s="2125" t="s">
        <v>148</v>
      </c>
      <c r="D5" s="2126"/>
      <c r="E5" s="1452"/>
      <c r="F5" s="1511"/>
      <c r="G5" s="1511"/>
      <c r="H5" s="1511"/>
      <c r="I5" s="1511"/>
      <c r="J5" s="1511"/>
      <c r="K5" s="1452"/>
      <c r="L5" s="1511"/>
      <c r="M5" s="1511"/>
      <c r="N5" s="1511"/>
      <c r="O5" s="1510"/>
      <c r="P5" s="1456"/>
      <c r="R5" s="1728"/>
      <c r="S5" s="1728"/>
      <c r="T5" s="1728"/>
      <c r="U5" s="1728"/>
      <c r="V5" s="1728"/>
      <c r="W5" s="1728"/>
      <c r="X5" s="1728"/>
      <c r="Y5" s="1728"/>
      <c r="Z5" s="1728"/>
      <c r="AA5" s="1728"/>
      <c r="AB5" s="1728"/>
      <c r="AC5" s="1728"/>
      <c r="AD5" s="1725"/>
    </row>
    <row r="6" spans="1:41" ht="12.75" customHeight="1" x14ac:dyDescent="0.2">
      <c r="A6" s="1456"/>
      <c r="B6" s="1452"/>
      <c r="C6" s="2126"/>
      <c r="D6" s="2126"/>
      <c r="E6" s="1471" t="s">
        <v>33</v>
      </c>
      <c r="F6" s="1471">
        <v>2020</v>
      </c>
      <c r="G6" s="1471" t="s">
        <v>33</v>
      </c>
      <c r="H6" s="1471" t="s">
        <v>33</v>
      </c>
      <c r="I6" s="1472"/>
      <c r="J6" s="1471" t="s">
        <v>33</v>
      </c>
      <c r="K6" s="1471">
        <v>2021</v>
      </c>
      <c r="L6" s="1471" t="s">
        <v>33</v>
      </c>
      <c r="M6" s="1473" t="s">
        <v>33</v>
      </c>
      <c r="N6" s="1474"/>
      <c r="O6" s="1510"/>
      <c r="P6" s="1456"/>
      <c r="R6" s="1731"/>
      <c r="S6" s="1732"/>
      <c r="T6" s="1732"/>
      <c r="U6" s="1732"/>
      <c r="V6" s="1732"/>
      <c r="W6" s="1732"/>
      <c r="X6" s="1728"/>
      <c r="Y6" s="1728"/>
      <c r="Z6" s="1728"/>
      <c r="AA6" s="1728"/>
      <c r="AB6" s="1728"/>
      <c r="AC6" s="1728"/>
      <c r="AD6" s="1725"/>
    </row>
    <row r="7" spans="1:41" x14ac:dyDescent="0.2">
      <c r="A7" s="1456"/>
      <c r="B7" s="1452"/>
      <c r="C7" s="1512"/>
      <c r="D7" s="1512"/>
      <c r="E7" s="2121" t="s">
        <v>692</v>
      </c>
      <c r="F7" s="2121"/>
      <c r="G7" s="2121" t="s">
        <v>693</v>
      </c>
      <c r="H7" s="2121"/>
      <c r="I7" s="2121" t="s">
        <v>694</v>
      </c>
      <c r="J7" s="2121"/>
      <c r="K7" s="2121" t="s">
        <v>695</v>
      </c>
      <c r="L7" s="2121"/>
      <c r="M7" s="2121" t="s">
        <v>692</v>
      </c>
      <c r="N7" s="2121"/>
      <c r="O7" s="1513"/>
      <c r="P7" s="1456"/>
      <c r="R7" s="1725"/>
      <c r="S7" s="1734"/>
      <c r="T7" s="1734"/>
      <c r="U7" s="1734"/>
      <c r="V7" s="1734"/>
      <c r="W7" s="1734"/>
      <c r="X7" s="1728"/>
      <c r="Y7" s="1728"/>
      <c r="Z7" s="1728"/>
      <c r="AA7" s="1728"/>
      <c r="AB7" s="1728"/>
      <c r="AC7" s="1728"/>
      <c r="AD7" s="1725"/>
    </row>
    <row r="8" spans="1:41" s="1478" customFormat="1" ht="15.75" customHeight="1" x14ac:dyDescent="0.2">
      <c r="A8" s="1476"/>
      <c r="B8" s="1514"/>
      <c r="C8" s="2101" t="s">
        <v>13</v>
      </c>
      <c r="D8" s="2101"/>
      <c r="E8" s="2122">
        <v>4658.3999999999996</v>
      </c>
      <c r="F8" s="2122"/>
      <c r="G8" s="2122">
        <v>4730.6000000000004</v>
      </c>
      <c r="H8" s="2122"/>
      <c r="I8" s="2122">
        <v>4681.6000000000004</v>
      </c>
      <c r="J8" s="2122"/>
      <c r="K8" s="2122">
        <v>4810.5</v>
      </c>
      <c r="L8" s="2122"/>
      <c r="M8" s="2123">
        <v>4878.1000000000004</v>
      </c>
      <c r="N8" s="2123"/>
      <c r="O8" s="1515"/>
      <c r="P8" s="1476"/>
      <c r="Q8" s="1751"/>
      <c r="R8" s="1734"/>
      <c r="S8" s="1736"/>
      <c r="T8" s="1736"/>
      <c r="U8" s="1736"/>
      <c r="V8" s="1736"/>
      <c r="W8" s="1736"/>
      <c r="X8" s="1735"/>
      <c r="Y8" s="1728"/>
      <c r="Z8" s="1735"/>
      <c r="AA8" s="1735"/>
      <c r="AB8" s="1735"/>
      <c r="AC8" s="1735"/>
      <c r="AD8" s="1732"/>
      <c r="AE8" s="1733"/>
      <c r="AF8" s="1733"/>
      <c r="AG8" s="1733"/>
      <c r="AH8" s="1733"/>
      <c r="AI8" s="1733"/>
      <c r="AJ8" s="1733"/>
      <c r="AK8" s="1733"/>
      <c r="AL8" s="1733"/>
      <c r="AM8" s="1733"/>
      <c r="AN8" s="1733"/>
      <c r="AO8" s="1733"/>
    </row>
    <row r="9" spans="1:41" ht="10.5" customHeight="1" x14ac:dyDescent="0.2">
      <c r="A9" s="1456"/>
      <c r="B9" s="1516"/>
      <c r="C9" s="633" t="s">
        <v>70</v>
      </c>
      <c r="D9" s="1388"/>
      <c r="E9" s="2127">
        <v>2331.6</v>
      </c>
      <c r="F9" s="2127"/>
      <c r="G9" s="2127">
        <v>2374.4</v>
      </c>
      <c r="H9" s="2127"/>
      <c r="I9" s="2127">
        <v>2366.3000000000002</v>
      </c>
      <c r="J9" s="2127"/>
      <c r="K9" s="2127">
        <v>2419.1</v>
      </c>
      <c r="L9" s="2127"/>
      <c r="M9" s="2128">
        <v>2467.5</v>
      </c>
      <c r="N9" s="2128"/>
      <c r="O9" s="1513"/>
      <c r="P9" s="1456"/>
      <c r="Q9" s="1752"/>
      <c r="R9" s="1734"/>
      <c r="S9" s="1736"/>
      <c r="T9" s="1736"/>
      <c r="U9" s="1736"/>
      <c r="V9" s="1736"/>
      <c r="W9" s="1736"/>
      <c r="X9" s="1728"/>
      <c r="Y9" s="1728"/>
      <c r="Z9" s="1728"/>
      <c r="AA9" s="1728"/>
      <c r="AB9" s="1728"/>
      <c r="AC9" s="1728"/>
      <c r="AD9" s="1725"/>
    </row>
    <row r="10" spans="1:41" ht="10.5" customHeight="1" x14ac:dyDescent="0.2">
      <c r="A10" s="1456"/>
      <c r="B10" s="1516"/>
      <c r="C10" s="633" t="s">
        <v>69</v>
      </c>
      <c r="D10" s="1388"/>
      <c r="E10" s="2127">
        <v>2326.8000000000002</v>
      </c>
      <c r="F10" s="2127"/>
      <c r="G10" s="2127">
        <v>2356.1999999999998</v>
      </c>
      <c r="H10" s="2127"/>
      <c r="I10" s="2127">
        <v>2315.3000000000002</v>
      </c>
      <c r="J10" s="2127"/>
      <c r="K10" s="2127">
        <v>2391.4</v>
      </c>
      <c r="L10" s="2127"/>
      <c r="M10" s="2128">
        <v>2410.6</v>
      </c>
      <c r="N10" s="2128"/>
      <c r="O10" s="1513"/>
      <c r="P10" s="1456"/>
      <c r="R10" s="1734"/>
      <c r="S10" s="1736"/>
      <c r="T10" s="1736"/>
      <c r="U10" s="1736"/>
      <c r="V10" s="1736"/>
      <c r="W10" s="1736"/>
      <c r="X10" s="1736"/>
      <c r="Y10" s="1728"/>
      <c r="Z10" s="1728"/>
      <c r="AA10" s="1728"/>
      <c r="AB10" s="1728"/>
      <c r="AC10" s="1728"/>
      <c r="AD10" s="1725"/>
    </row>
    <row r="11" spans="1:41" ht="15" customHeight="1" x14ac:dyDescent="0.2">
      <c r="A11" s="1456"/>
      <c r="B11" s="1516"/>
      <c r="C11" s="633" t="s">
        <v>502</v>
      </c>
      <c r="D11" s="1388"/>
      <c r="E11" s="2127">
        <v>245.2</v>
      </c>
      <c r="F11" s="2127"/>
      <c r="G11" s="2127">
        <v>247.6</v>
      </c>
      <c r="H11" s="2127"/>
      <c r="I11" s="2127">
        <v>233.3</v>
      </c>
      <c r="J11" s="2127"/>
      <c r="K11" s="2127">
        <v>254.2</v>
      </c>
      <c r="L11" s="2127"/>
      <c r="M11" s="2128">
        <v>261</v>
      </c>
      <c r="N11" s="2128"/>
      <c r="O11" s="1513"/>
      <c r="P11" s="1456"/>
      <c r="R11" s="1734"/>
      <c r="S11" s="1736"/>
      <c r="T11" s="1736"/>
      <c r="U11" s="1736"/>
      <c r="V11" s="1736"/>
      <c r="W11" s="1736"/>
      <c r="X11" s="1728"/>
      <c r="Y11" s="1728"/>
      <c r="Z11" s="1728"/>
      <c r="AA11" s="1728"/>
      <c r="AB11" s="1728"/>
      <c r="AC11" s="1728"/>
      <c r="AD11" s="1725"/>
    </row>
    <row r="12" spans="1:41" ht="10.5" customHeight="1" x14ac:dyDescent="0.2">
      <c r="A12" s="1456"/>
      <c r="B12" s="1516"/>
      <c r="C12" s="633" t="s">
        <v>149</v>
      </c>
      <c r="D12" s="1388"/>
      <c r="E12" s="2109">
        <v>2110</v>
      </c>
      <c r="F12" s="2109"/>
      <c r="G12" s="2109">
        <v>2137.9</v>
      </c>
      <c r="H12" s="2109"/>
      <c r="I12" s="2109">
        <v>2087.6999999999998</v>
      </c>
      <c r="J12" s="2109"/>
      <c r="K12" s="2109">
        <v>2130.5</v>
      </c>
      <c r="L12" s="2109"/>
      <c r="M12" s="2110">
        <v>2150.9</v>
      </c>
      <c r="N12" s="2110"/>
      <c r="O12" s="1513"/>
      <c r="P12" s="1456"/>
      <c r="R12" s="1734"/>
      <c r="S12" s="1736"/>
      <c r="T12" s="1736"/>
      <c r="U12" s="1736"/>
      <c r="V12" s="1736"/>
      <c r="W12" s="1736"/>
      <c r="X12" s="1728"/>
      <c r="Y12" s="1728"/>
      <c r="Z12" s="1728"/>
      <c r="AA12" s="1728"/>
      <c r="AB12" s="1728"/>
      <c r="AC12" s="1728"/>
      <c r="AD12" s="1725"/>
    </row>
    <row r="13" spans="1:41" ht="10.5" customHeight="1" x14ac:dyDescent="0.2">
      <c r="A13" s="1456"/>
      <c r="B13" s="1516"/>
      <c r="C13" s="633" t="s">
        <v>533</v>
      </c>
      <c r="D13" s="1388"/>
      <c r="E13" s="2109">
        <v>2303.1</v>
      </c>
      <c r="F13" s="2109"/>
      <c r="G13" s="2109">
        <v>2345.1</v>
      </c>
      <c r="H13" s="2109"/>
      <c r="I13" s="2109">
        <v>2360.6999999999998</v>
      </c>
      <c r="J13" s="2109"/>
      <c r="K13" s="2109">
        <v>2425.8000000000002</v>
      </c>
      <c r="L13" s="2109"/>
      <c r="M13" s="2110">
        <v>2466.1999999999998</v>
      </c>
      <c r="N13" s="2110"/>
      <c r="O13" s="1513"/>
      <c r="P13" s="1456"/>
      <c r="R13" s="1734"/>
      <c r="S13" s="1736"/>
      <c r="T13" s="1736"/>
      <c r="U13" s="1736"/>
      <c r="V13" s="1736"/>
      <c r="W13" s="1736"/>
      <c r="X13" s="1728"/>
      <c r="Y13" s="1728"/>
      <c r="Z13" s="1728"/>
      <c r="AA13" s="1728"/>
      <c r="AB13" s="1728"/>
      <c r="AC13" s="1728"/>
      <c r="AD13" s="1725"/>
    </row>
    <row r="14" spans="1:41" ht="15" customHeight="1" x14ac:dyDescent="0.2">
      <c r="A14" s="1456"/>
      <c r="B14" s="1516"/>
      <c r="C14" s="633" t="s">
        <v>345</v>
      </c>
      <c r="D14" s="1388"/>
      <c r="E14" s="2127">
        <v>121.7</v>
      </c>
      <c r="F14" s="2127"/>
      <c r="G14" s="2127">
        <v>127.4</v>
      </c>
      <c r="H14" s="2127"/>
      <c r="I14" s="2127">
        <v>125</v>
      </c>
      <c r="J14" s="2127"/>
      <c r="K14" s="2127">
        <v>124.2</v>
      </c>
      <c r="L14" s="2127"/>
      <c r="M14" s="2128">
        <v>135.30000000000001</v>
      </c>
      <c r="N14" s="2128"/>
      <c r="O14" s="1513"/>
      <c r="P14" s="1456"/>
      <c r="R14" s="1728"/>
      <c r="S14" s="1728"/>
      <c r="T14" s="1728"/>
      <c r="U14" s="1728"/>
      <c r="V14" s="1728"/>
      <c r="W14" s="1728"/>
      <c r="X14" s="1728"/>
      <c r="Y14" s="1728"/>
      <c r="Z14" s="1728"/>
      <c r="AA14" s="1728"/>
      <c r="AB14" s="1728"/>
      <c r="AC14" s="1728"/>
      <c r="AD14" s="1725"/>
    </row>
    <row r="15" spans="1:41" ht="10.5" customHeight="1" x14ac:dyDescent="0.2">
      <c r="A15" s="1456"/>
      <c r="B15" s="1516"/>
      <c r="C15" s="633" t="s">
        <v>153</v>
      </c>
      <c r="D15" s="1388"/>
      <c r="E15" s="2109">
        <v>1193.5999999999999</v>
      </c>
      <c r="F15" s="2109"/>
      <c r="G15" s="2109">
        <v>1212.3</v>
      </c>
      <c r="H15" s="2109"/>
      <c r="I15" s="2109">
        <v>1175.8</v>
      </c>
      <c r="J15" s="2109"/>
      <c r="K15" s="2109">
        <v>1206.4000000000001</v>
      </c>
      <c r="L15" s="2109"/>
      <c r="M15" s="2110">
        <v>1168.7</v>
      </c>
      <c r="N15" s="2110"/>
      <c r="O15" s="1513"/>
      <c r="P15" s="1456"/>
      <c r="R15" s="1728"/>
      <c r="S15" s="1728"/>
      <c r="T15" s="1728"/>
      <c r="U15" s="1728"/>
      <c r="V15" s="1728"/>
      <c r="W15" s="1728"/>
      <c r="X15" s="1728"/>
      <c r="Y15" s="1728"/>
      <c r="Z15" s="1728"/>
      <c r="AA15" s="1728"/>
      <c r="AB15" s="1728"/>
      <c r="AC15" s="1728"/>
      <c r="AD15" s="1725"/>
    </row>
    <row r="16" spans="1:41" ht="10.5" customHeight="1" x14ac:dyDescent="0.2">
      <c r="A16" s="1456"/>
      <c r="B16" s="1516"/>
      <c r="C16" s="633" t="s">
        <v>154</v>
      </c>
      <c r="D16" s="1388"/>
      <c r="E16" s="2109">
        <v>3343.1</v>
      </c>
      <c r="F16" s="2109"/>
      <c r="G16" s="2109">
        <v>3390.8</v>
      </c>
      <c r="H16" s="2109"/>
      <c r="I16" s="2109">
        <v>3380.8</v>
      </c>
      <c r="J16" s="2109"/>
      <c r="K16" s="2109">
        <v>3479.9</v>
      </c>
      <c r="L16" s="2109"/>
      <c r="M16" s="2110">
        <v>3574.1</v>
      </c>
      <c r="N16" s="2110"/>
      <c r="O16" s="1513"/>
      <c r="P16" s="1456"/>
      <c r="R16" s="1731"/>
      <c r="S16" s="1732"/>
      <c r="T16" s="1732"/>
      <c r="U16" s="1732"/>
      <c r="V16" s="1732"/>
      <c r="W16" s="1732"/>
      <c r="X16" s="1728"/>
      <c r="Y16" s="1728"/>
      <c r="Z16" s="1728"/>
      <c r="AA16" s="1728"/>
      <c r="AB16" s="1728"/>
      <c r="AC16" s="1728"/>
      <c r="AD16" s="1725"/>
    </row>
    <row r="17" spans="1:41" s="1389" customFormat="1" ht="15" customHeight="1" x14ac:dyDescent="0.2">
      <c r="A17" s="1387"/>
      <c r="B17" s="1517"/>
      <c r="C17" s="633" t="s">
        <v>155</v>
      </c>
      <c r="D17" s="1388"/>
      <c r="E17" s="2109">
        <v>4278.6000000000004</v>
      </c>
      <c r="F17" s="2109"/>
      <c r="G17" s="2109">
        <v>4351.8999999999996</v>
      </c>
      <c r="H17" s="2109"/>
      <c r="I17" s="2109">
        <v>4304.8</v>
      </c>
      <c r="J17" s="2109"/>
      <c r="K17" s="2109">
        <v>4446.5</v>
      </c>
      <c r="L17" s="2109"/>
      <c r="M17" s="2110">
        <v>4500.1000000000004</v>
      </c>
      <c r="N17" s="2110"/>
      <c r="O17" s="1518"/>
      <c r="P17" s="1387"/>
      <c r="Q17" s="1753"/>
      <c r="R17" s="1725"/>
      <c r="S17" s="1734"/>
      <c r="T17" s="1734"/>
      <c r="U17" s="1734"/>
      <c r="V17" s="1734"/>
      <c r="W17" s="1734"/>
      <c r="X17" s="1754"/>
      <c r="Y17" s="1754"/>
      <c r="Z17" s="1754"/>
      <c r="AA17" s="1754"/>
      <c r="AB17" s="1754"/>
      <c r="AC17" s="1754"/>
      <c r="AD17" s="1755"/>
      <c r="AE17" s="1753"/>
      <c r="AF17" s="1753"/>
      <c r="AG17" s="1753"/>
      <c r="AH17" s="1753"/>
      <c r="AI17" s="1753"/>
      <c r="AJ17" s="1753"/>
      <c r="AK17" s="1753"/>
      <c r="AL17" s="1753"/>
      <c r="AM17" s="1753"/>
      <c r="AN17" s="1753"/>
      <c r="AO17" s="1753"/>
    </row>
    <row r="18" spans="1:41" s="1389" customFormat="1" ht="10.5" customHeight="1" x14ac:dyDescent="0.2">
      <c r="A18" s="1387"/>
      <c r="B18" s="1517"/>
      <c r="C18" s="633" t="s">
        <v>156</v>
      </c>
      <c r="D18" s="1388"/>
      <c r="E18" s="2109">
        <v>379.8</v>
      </c>
      <c r="F18" s="2109"/>
      <c r="G18" s="2109">
        <v>378.7</v>
      </c>
      <c r="H18" s="2109"/>
      <c r="I18" s="2109">
        <v>376.8</v>
      </c>
      <c r="J18" s="2109"/>
      <c r="K18" s="2109">
        <v>364</v>
      </c>
      <c r="L18" s="2109"/>
      <c r="M18" s="2110">
        <v>378</v>
      </c>
      <c r="N18" s="2110"/>
      <c r="O18" s="1518"/>
      <c r="P18" s="1387"/>
      <c r="Q18" s="1753"/>
      <c r="R18" s="1756"/>
      <c r="S18" s="1736"/>
      <c r="T18" s="1736"/>
      <c r="U18" s="1736"/>
      <c r="V18" s="1736"/>
      <c r="W18" s="1736"/>
      <c r="X18" s="1754"/>
      <c r="Y18" s="1754"/>
      <c r="Z18" s="1754"/>
      <c r="AA18" s="1754"/>
      <c r="AB18" s="1754"/>
      <c r="AC18" s="1754"/>
      <c r="AD18" s="1755"/>
      <c r="AE18" s="1753"/>
      <c r="AF18" s="1753"/>
      <c r="AG18" s="1753"/>
      <c r="AH18" s="1753"/>
      <c r="AI18" s="1753"/>
      <c r="AJ18" s="1753"/>
      <c r="AK18" s="1753"/>
      <c r="AL18" s="1753"/>
      <c r="AM18" s="1753"/>
      <c r="AN18" s="1753"/>
      <c r="AO18" s="1753"/>
    </row>
    <row r="19" spans="1:41" ht="15" customHeight="1" x14ac:dyDescent="0.2">
      <c r="A19" s="1456"/>
      <c r="B19" s="1516"/>
      <c r="C19" s="633" t="s">
        <v>157</v>
      </c>
      <c r="D19" s="1388"/>
      <c r="E19" s="2109">
        <v>4006.1</v>
      </c>
      <c r="F19" s="2109"/>
      <c r="G19" s="2109">
        <v>4044.7</v>
      </c>
      <c r="H19" s="2109"/>
      <c r="I19" s="2109">
        <v>3969</v>
      </c>
      <c r="J19" s="2109"/>
      <c r="K19" s="2109">
        <v>4088.6</v>
      </c>
      <c r="L19" s="2109"/>
      <c r="M19" s="2110">
        <v>4103.2</v>
      </c>
      <c r="N19" s="2110"/>
      <c r="O19" s="1513"/>
      <c r="P19" s="1456"/>
      <c r="R19" s="1756"/>
      <c r="S19" s="1736"/>
      <c r="T19" s="1736"/>
      <c r="U19" s="1736"/>
      <c r="V19" s="1736"/>
      <c r="W19" s="1736"/>
      <c r="X19" s="1728"/>
      <c r="Y19" s="1728"/>
      <c r="Z19" s="1728"/>
      <c r="AA19" s="1728"/>
      <c r="AB19" s="1728"/>
      <c r="AC19" s="1728"/>
      <c r="AD19" s="1725"/>
    </row>
    <row r="20" spans="1:41" ht="10.5" customHeight="1" x14ac:dyDescent="0.2">
      <c r="A20" s="1456"/>
      <c r="B20" s="1516"/>
      <c r="C20" s="1519"/>
      <c r="D20" s="1445" t="s">
        <v>158</v>
      </c>
      <c r="E20" s="2109">
        <v>3311.7</v>
      </c>
      <c r="F20" s="2109"/>
      <c r="G20" s="2109">
        <v>3334.4</v>
      </c>
      <c r="H20" s="2109"/>
      <c r="I20" s="2109">
        <v>3285.4</v>
      </c>
      <c r="J20" s="2109"/>
      <c r="K20" s="2109">
        <v>3387.3</v>
      </c>
      <c r="L20" s="2109"/>
      <c r="M20" s="2110">
        <v>3397.5</v>
      </c>
      <c r="N20" s="2110"/>
      <c r="O20" s="1513"/>
      <c r="P20" s="1456"/>
      <c r="R20" s="1756"/>
      <c r="S20" s="1736"/>
      <c r="T20" s="1736"/>
      <c r="U20" s="1736"/>
      <c r="V20" s="1736"/>
      <c r="W20" s="1736"/>
      <c r="X20" s="1728"/>
      <c r="Y20" s="1728"/>
      <c r="Z20" s="1728"/>
      <c r="AA20" s="1728"/>
      <c r="AB20" s="1728"/>
      <c r="AC20" s="1728"/>
      <c r="AD20" s="1725"/>
    </row>
    <row r="21" spans="1:41" ht="10.5" customHeight="1" x14ac:dyDescent="0.2">
      <c r="A21" s="1456"/>
      <c r="B21" s="1516"/>
      <c r="C21" s="1519"/>
      <c r="D21" s="1445" t="s">
        <v>159</v>
      </c>
      <c r="E21" s="2109">
        <v>577.9</v>
      </c>
      <c r="F21" s="2109"/>
      <c r="G21" s="2109">
        <v>582.70000000000005</v>
      </c>
      <c r="H21" s="2109"/>
      <c r="I21" s="2109">
        <v>577.4</v>
      </c>
      <c r="J21" s="2109"/>
      <c r="K21" s="2109">
        <v>601.20000000000005</v>
      </c>
      <c r="L21" s="2109"/>
      <c r="M21" s="2110">
        <v>599.4</v>
      </c>
      <c r="N21" s="2110"/>
      <c r="O21" s="1513"/>
      <c r="P21" s="1456"/>
      <c r="R21" s="1728"/>
      <c r="S21" s="1728"/>
      <c r="T21" s="1728"/>
      <c r="U21" s="1728"/>
      <c r="V21" s="1728"/>
      <c r="W21" s="1728"/>
      <c r="X21" s="1728"/>
      <c r="Y21" s="1728"/>
      <c r="Z21" s="1728"/>
      <c r="AA21" s="1728"/>
      <c r="AB21" s="1728"/>
      <c r="AC21" s="1728"/>
      <c r="AD21" s="1725"/>
    </row>
    <row r="22" spans="1:41" ht="10.5" customHeight="1" x14ac:dyDescent="0.2">
      <c r="A22" s="1456"/>
      <c r="B22" s="1516"/>
      <c r="C22" s="1519"/>
      <c r="D22" s="1445" t="s">
        <v>124</v>
      </c>
      <c r="E22" s="2109">
        <v>116.5</v>
      </c>
      <c r="F22" s="2109"/>
      <c r="G22" s="2109">
        <v>127.6</v>
      </c>
      <c r="H22" s="2109"/>
      <c r="I22" s="2109">
        <v>106.2</v>
      </c>
      <c r="J22" s="2109"/>
      <c r="K22" s="2109">
        <v>100</v>
      </c>
      <c r="L22" s="2109"/>
      <c r="M22" s="2110">
        <v>106.3</v>
      </c>
      <c r="N22" s="2110"/>
      <c r="O22" s="1513"/>
      <c r="P22" s="1456"/>
      <c r="R22" s="1728"/>
      <c r="S22" s="1728"/>
      <c r="T22" s="1728"/>
      <c r="U22" s="1728"/>
      <c r="V22" s="1728"/>
      <c r="W22" s="1728"/>
      <c r="X22" s="1728"/>
      <c r="Y22" s="1728"/>
      <c r="Z22" s="1728"/>
      <c r="AA22" s="1728"/>
      <c r="AB22" s="1728"/>
      <c r="AC22" s="1728"/>
      <c r="AD22" s="1725"/>
    </row>
    <row r="23" spans="1:41" ht="10.5" customHeight="1" x14ac:dyDescent="0.2">
      <c r="A23" s="1456"/>
      <c r="B23" s="1516"/>
      <c r="C23" s="633" t="s">
        <v>160</v>
      </c>
      <c r="D23" s="1388"/>
      <c r="E23" s="2109">
        <v>634.1</v>
      </c>
      <c r="F23" s="2109"/>
      <c r="G23" s="2109">
        <v>672.8</v>
      </c>
      <c r="H23" s="2109"/>
      <c r="I23" s="2109">
        <v>678.8</v>
      </c>
      <c r="J23" s="2109"/>
      <c r="K23" s="2109">
        <v>681.2</v>
      </c>
      <c r="L23" s="2109"/>
      <c r="M23" s="2110">
        <v>732.9</v>
      </c>
      <c r="N23" s="2110"/>
      <c r="O23" s="1513"/>
      <c r="P23" s="1456"/>
      <c r="R23" s="1731"/>
      <c r="S23" s="1732"/>
      <c r="T23" s="1732"/>
      <c r="U23" s="1732"/>
      <c r="V23" s="1732"/>
      <c r="W23" s="1732"/>
      <c r="X23" s="1728"/>
      <c r="Y23" s="1728"/>
      <c r="Z23" s="1728"/>
      <c r="AA23" s="1728"/>
      <c r="AB23" s="1728"/>
      <c r="AC23" s="1728"/>
      <c r="AD23" s="1725"/>
    </row>
    <row r="24" spans="1:41" ht="10.5" customHeight="1" x14ac:dyDescent="0.2">
      <c r="A24" s="1456"/>
      <c r="B24" s="1516"/>
      <c r="C24" s="633" t="s">
        <v>504</v>
      </c>
      <c r="D24" s="1388"/>
      <c r="E24" s="2109">
        <v>18.2</v>
      </c>
      <c r="F24" s="2109"/>
      <c r="G24" s="2109">
        <v>13.2</v>
      </c>
      <c r="H24" s="2109"/>
      <c r="I24" s="2109">
        <v>33.799999999999997</v>
      </c>
      <c r="J24" s="2109"/>
      <c r="K24" s="2109">
        <v>40.700000000000003</v>
      </c>
      <c r="L24" s="2109"/>
      <c r="M24" s="2110">
        <v>42</v>
      </c>
      <c r="N24" s="2110"/>
      <c r="O24" s="1513"/>
      <c r="P24" s="1456"/>
      <c r="R24" s="1725"/>
      <c r="S24" s="1734"/>
      <c r="T24" s="1734"/>
      <c r="U24" s="1734"/>
      <c r="V24" s="1734"/>
      <c r="W24" s="1734"/>
      <c r="X24" s="1728"/>
      <c r="Y24" s="1728"/>
      <c r="Z24" s="1728"/>
      <c r="AA24" s="1728"/>
      <c r="AB24" s="1728"/>
      <c r="AC24" s="1728"/>
      <c r="AD24" s="1725"/>
    </row>
    <row r="25" spans="1:41" ht="15" customHeight="1" x14ac:dyDescent="0.2">
      <c r="A25" s="1456"/>
      <c r="B25" s="1516"/>
      <c r="C25" s="638" t="s">
        <v>579</v>
      </c>
      <c r="D25" s="638"/>
      <c r="E25" s="2113"/>
      <c r="F25" s="2113"/>
      <c r="G25" s="2113"/>
      <c r="H25" s="2113"/>
      <c r="I25" s="2113"/>
      <c r="J25" s="2113"/>
      <c r="K25" s="2113"/>
      <c r="L25" s="2113"/>
      <c r="M25" s="2114"/>
      <c r="N25" s="2114"/>
      <c r="O25" s="1513"/>
      <c r="P25" s="1456"/>
      <c r="R25" s="1734"/>
      <c r="S25" s="1736"/>
      <c r="T25" s="1736"/>
      <c r="U25" s="1736"/>
      <c r="V25" s="1736"/>
      <c r="W25" s="1736"/>
      <c r="X25" s="1728"/>
      <c r="Y25" s="1728"/>
      <c r="Z25" s="1728"/>
      <c r="AA25" s="1728"/>
      <c r="AB25" s="1728"/>
      <c r="AC25" s="1728"/>
      <c r="AD25" s="1725"/>
    </row>
    <row r="26" spans="1:41" s="1492" customFormat="1" ht="10.5" customHeight="1" x14ac:dyDescent="0.2">
      <c r="A26" s="1493"/>
      <c r="B26" s="2129" t="s">
        <v>503</v>
      </c>
      <c r="C26" s="2129"/>
      <c r="D26" s="2129"/>
      <c r="E26" s="2130">
        <v>69.5</v>
      </c>
      <c r="F26" s="2130"/>
      <c r="G26" s="2130">
        <v>70.3</v>
      </c>
      <c r="H26" s="2130"/>
      <c r="I26" s="2130">
        <v>69.5</v>
      </c>
      <c r="J26" s="2130"/>
      <c r="K26" s="2130">
        <v>71.3</v>
      </c>
      <c r="L26" s="2130"/>
      <c r="M26" s="2131">
        <v>72.099999999999994</v>
      </c>
      <c r="N26" s="2131"/>
      <c r="O26" s="1520"/>
      <c r="P26" s="1493"/>
      <c r="Q26" s="1746"/>
      <c r="R26" s="1756"/>
      <c r="S26" s="1736"/>
      <c r="T26" s="1736"/>
      <c r="U26" s="1736"/>
      <c r="V26" s="1736"/>
      <c r="W26" s="1736"/>
      <c r="X26" s="1728"/>
      <c r="Y26" s="1754"/>
      <c r="Z26" s="1754"/>
      <c r="AA26" s="1754"/>
      <c r="AB26" s="1754"/>
      <c r="AC26" s="1754"/>
      <c r="AD26" s="1734"/>
      <c r="AE26" s="1746"/>
      <c r="AF26" s="1746"/>
      <c r="AG26" s="1746"/>
      <c r="AH26" s="1746"/>
      <c r="AI26" s="1746"/>
      <c r="AJ26" s="1746"/>
      <c r="AK26" s="1746"/>
      <c r="AL26" s="1746"/>
      <c r="AM26" s="1746"/>
      <c r="AN26" s="1746"/>
      <c r="AO26" s="1746"/>
    </row>
    <row r="27" spans="1:41" ht="10.5" customHeight="1" x14ac:dyDescent="0.2">
      <c r="A27" s="1456"/>
      <c r="B27" s="1516"/>
      <c r="C27" s="636"/>
      <c r="D27" s="1445" t="s">
        <v>70</v>
      </c>
      <c r="E27" s="2113">
        <v>71.8</v>
      </c>
      <c r="F27" s="2113"/>
      <c r="G27" s="2113">
        <v>73.099999999999994</v>
      </c>
      <c r="H27" s="2113"/>
      <c r="I27" s="2113">
        <v>72.099999999999994</v>
      </c>
      <c r="J27" s="2113"/>
      <c r="K27" s="2113">
        <v>73.900000000000006</v>
      </c>
      <c r="L27" s="2113"/>
      <c r="M27" s="2114">
        <v>75</v>
      </c>
      <c r="N27" s="2114"/>
      <c r="O27" s="1513"/>
      <c r="P27" s="1456"/>
      <c r="R27" s="1756"/>
      <c r="S27" s="1736"/>
      <c r="T27" s="1736"/>
      <c r="U27" s="1736"/>
      <c r="V27" s="1736"/>
      <c r="W27" s="1736"/>
      <c r="X27" s="1728"/>
      <c r="Y27" s="1754"/>
      <c r="Z27" s="1754"/>
      <c r="AA27" s="1754"/>
      <c r="AB27" s="1754"/>
      <c r="AC27" s="1754"/>
      <c r="AD27" s="1725"/>
    </row>
    <row r="28" spans="1:41" ht="10.5" customHeight="1" x14ac:dyDescent="0.2">
      <c r="A28" s="1456"/>
      <c r="B28" s="1516"/>
      <c r="C28" s="636"/>
      <c r="D28" s="1445" t="s">
        <v>69</v>
      </c>
      <c r="E28" s="2113">
        <v>67.3</v>
      </c>
      <c r="F28" s="2113"/>
      <c r="G28" s="2113">
        <v>67.8</v>
      </c>
      <c r="H28" s="2113"/>
      <c r="I28" s="2113">
        <v>67</v>
      </c>
      <c r="J28" s="2113"/>
      <c r="K28" s="2113">
        <v>68.900000000000006</v>
      </c>
      <c r="L28" s="2113"/>
      <c r="M28" s="2114">
        <v>69.5</v>
      </c>
      <c r="N28" s="2114"/>
      <c r="O28" s="1513"/>
      <c r="P28" s="1456"/>
      <c r="R28" s="1728"/>
      <c r="S28" s="1728"/>
      <c r="T28" s="1728"/>
      <c r="U28" s="1728"/>
      <c r="V28" s="1728"/>
      <c r="W28" s="1728"/>
      <c r="X28" s="1728"/>
      <c r="Y28" s="1731"/>
      <c r="Z28" s="1732"/>
      <c r="AA28" s="1732"/>
      <c r="AB28" s="1732"/>
      <c r="AC28" s="1732"/>
      <c r="AD28" s="1725"/>
    </row>
    <row r="29" spans="1:41" s="1492" customFormat="1" ht="13.5" customHeight="1" x14ac:dyDescent="0.2">
      <c r="A29" s="1493"/>
      <c r="B29" s="2129" t="s">
        <v>502</v>
      </c>
      <c r="C29" s="2129"/>
      <c r="D29" s="2129"/>
      <c r="E29" s="2130">
        <v>25.1</v>
      </c>
      <c r="F29" s="2130"/>
      <c r="G29" s="2130">
        <v>25.1</v>
      </c>
      <c r="H29" s="2130"/>
      <c r="I29" s="2130">
        <v>23.5</v>
      </c>
      <c r="J29" s="2130"/>
      <c r="K29" s="2130">
        <v>25.6</v>
      </c>
      <c r="L29" s="2130"/>
      <c r="M29" s="2131">
        <v>26.3</v>
      </c>
      <c r="N29" s="2131"/>
      <c r="O29" s="1520"/>
      <c r="P29" s="1493"/>
      <c r="Q29" s="1746"/>
      <c r="R29" s="1740"/>
      <c r="S29" s="1740"/>
      <c r="T29" s="1740"/>
      <c r="U29" s="1740"/>
      <c r="V29" s="1740"/>
      <c r="W29" s="1740"/>
      <c r="X29" s="1728"/>
      <c r="Y29" s="1725"/>
      <c r="Z29" s="1734"/>
      <c r="AA29" s="1734"/>
      <c r="AB29" s="1734"/>
      <c r="AC29" s="1734"/>
      <c r="AD29" s="1734"/>
      <c r="AE29" s="1746"/>
      <c r="AF29" s="1746"/>
      <c r="AG29" s="1746"/>
      <c r="AH29" s="1746"/>
      <c r="AI29" s="1746"/>
      <c r="AJ29" s="1746"/>
      <c r="AK29" s="1746"/>
      <c r="AL29" s="1746"/>
      <c r="AM29" s="1746"/>
      <c r="AN29" s="1746"/>
      <c r="AO29" s="1746"/>
    </row>
    <row r="30" spans="1:41" ht="10.5" customHeight="1" x14ac:dyDescent="0.2">
      <c r="A30" s="1456"/>
      <c r="B30" s="1516"/>
      <c r="C30" s="636"/>
      <c r="D30" s="1445" t="s">
        <v>70</v>
      </c>
      <c r="E30" s="2113">
        <v>26.6</v>
      </c>
      <c r="F30" s="2113"/>
      <c r="G30" s="2113">
        <v>28.7</v>
      </c>
      <c r="H30" s="2113"/>
      <c r="I30" s="2113">
        <v>27.7</v>
      </c>
      <c r="J30" s="2113"/>
      <c r="K30" s="2113">
        <v>28.2</v>
      </c>
      <c r="L30" s="2113"/>
      <c r="M30" s="2114">
        <v>29</v>
      </c>
      <c r="N30" s="2114"/>
      <c r="O30" s="1513"/>
      <c r="P30" s="1456"/>
      <c r="R30" s="1731"/>
      <c r="S30" s="1732"/>
      <c r="T30" s="1732"/>
      <c r="U30" s="1732"/>
      <c r="V30" s="1732"/>
      <c r="W30" s="1732"/>
      <c r="X30" s="1728"/>
      <c r="Y30" s="1734"/>
      <c r="Z30" s="1736"/>
      <c r="AA30" s="1736"/>
      <c r="AB30" s="1736"/>
      <c r="AC30" s="1736"/>
      <c r="AD30" s="1736"/>
    </row>
    <row r="31" spans="1:41" ht="10.5" customHeight="1" x14ac:dyDescent="0.2">
      <c r="A31" s="1456"/>
      <c r="B31" s="1516"/>
      <c r="C31" s="636"/>
      <c r="D31" s="1445" t="s">
        <v>69</v>
      </c>
      <c r="E31" s="2113">
        <v>23.6</v>
      </c>
      <c r="F31" s="2113"/>
      <c r="G31" s="2113">
        <v>21.5</v>
      </c>
      <c r="H31" s="2113"/>
      <c r="I31" s="2113">
        <v>19.2</v>
      </c>
      <c r="J31" s="2113"/>
      <c r="K31" s="2113">
        <v>22.9</v>
      </c>
      <c r="L31" s="2113"/>
      <c r="M31" s="2114">
        <v>23.5</v>
      </c>
      <c r="N31" s="2114"/>
      <c r="O31" s="1513"/>
      <c r="P31" s="1456"/>
      <c r="R31" s="1725"/>
      <c r="S31" s="1734"/>
      <c r="T31" s="1734"/>
      <c r="U31" s="1734"/>
      <c r="V31" s="1734"/>
      <c r="W31" s="1734"/>
      <c r="X31" s="1728"/>
      <c r="Y31" s="1734"/>
      <c r="Z31" s="1736"/>
      <c r="AA31" s="1736"/>
      <c r="AB31" s="1736"/>
      <c r="AC31" s="1736"/>
      <c r="AD31" s="1736"/>
    </row>
    <row r="32" spans="1:41" s="1492" customFormat="1" ht="13.5" customHeight="1" x14ac:dyDescent="0.2">
      <c r="A32" s="1493"/>
      <c r="B32" s="2129" t="s">
        <v>161</v>
      </c>
      <c r="C32" s="2129"/>
      <c r="D32" s="2129"/>
      <c r="E32" s="2130">
        <v>59.2</v>
      </c>
      <c r="F32" s="2130"/>
      <c r="G32" s="2130">
        <v>60.8</v>
      </c>
      <c r="H32" s="2130"/>
      <c r="I32" s="2130">
        <v>61.1</v>
      </c>
      <c r="J32" s="2130"/>
      <c r="K32" s="2130">
        <v>63.8</v>
      </c>
      <c r="L32" s="2130"/>
      <c r="M32" s="2131">
        <v>63.9</v>
      </c>
      <c r="N32" s="2131"/>
      <c r="O32" s="1520"/>
      <c r="P32" s="1493"/>
      <c r="Q32" s="1746"/>
      <c r="R32" s="1756"/>
      <c r="S32" s="1736"/>
      <c r="T32" s="1736"/>
      <c r="U32" s="1736"/>
      <c r="V32" s="1736"/>
      <c r="W32" s="1736"/>
      <c r="X32" s="1754"/>
      <c r="Y32" s="1734"/>
      <c r="Z32" s="1736"/>
      <c r="AA32" s="1736"/>
      <c r="AB32" s="1736"/>
      <c r="AC32" s="1736"/>
      <c r="AD32" s="1736"/>
      <c r="AE32" s="1746"/>
      <c r="AF32" s="1746"/>
      <c r="AG32" s="1746"/>
      <c r="AH32" s="1746"/>
      <c r="AI32" s="1746"/>
      <c r="AJ32" s="1746"/>
      <c r="AK32" s="1746"/>
      <c r="AL32" s="1746"/>
      <c r="AM32" s="1746"/>
      <c r="AN32" s="1746"/>
      <c r="AO32" s="1746"/>
    </row>
    <row r="33" spans="1:41" ht="10.5" customHeight="1" x14ac:dyDescent="0.2">
      <c r="A33" s="1456"/>
      <c r="B33" s="1516"/>
      <c r="C33" s="636"/>
      <c r="D33" s="1445" t="s">
        <v>70</v>
      </c>
      <c r="E33" s="2113">
        <v>61.8</v>
      </c>
      <c r="F33" s="2113"/>
      <c r="G33" s="2113">
        <v>64.7</v>
      </c>
      <c r="H33" s="2113"/>
      <c r="I33" s="2113">
        <v>65.099999999999994</v>
      </c>
      <c r="J33" s="2113"/>
      <c r="K33" s="2113">
        <v>69.099999999999994</v>
      </c>
      <c r="L33" s="2113"/>
      <c r="M33" s="2114">
        <v>70.400000000000006</v>
      </c>
      <c r="N33" s="2114"/>
      <c r="O33" s="1513"/>
      <c r="P33" s="1456"/>
      <c r="R33" s="1756"/>
      <c r="S33" s="1736"/>
      <c r="T33" s="1736"/>
      <c r="U33" s="1736"/>
      <c r="V33" s="1736"/>
      <c r="W33" s="1736"/>
      <c r="X33" s="1754"/>
      <c r="Y33" s="1734"/>
      <c r="Z33" s="1736"/>
      <c r="AA33" s="1736"/>
      <c r="AB33" s="1736"/>
      <c r="AC33" s="1736"/>
      <c r="AD33" s="1736"/>
    </row>
    <row r="34" spans="1:41" ht="10.5" customHeight="1" x14ac:dyDescent="0.2">
      <c r="A34" s="1456"/>
      <c r="B34" s="1516"/>
      <c r="C34" s="636"/>
      <c r="D34" s="1445" t="s">
        <v>69</v>
      </c>
      <c r="E34" s="2113">
        <v>57</v>
      </c>
      <c r="F34" s="2113"/>
      <c r="G34" s="2113">
        <v>57.5</v>
      </c>
      <c r="H34" s="2113"/>
      <c r="I34" s="2113">
        <v>57.7</v>
      </c>
      <c r="J34" s="2113"/>
      <c r="K34" s="2113">
        <v>59.1</v>
      </c>
      <c r="L34" s="2113"/>
      <c r="M34" s="2114">
        <v>58.3</v>
      </c>
      <c r="N34" s="2114"/>
      <c r="O34" s="1513"/>
      <c r="P34" s="1456"/>
      <c r="R34" s="1756"/>
      <c r="S34" s="1736"/>
      <c r="T34" s="1736"/>
      <c r="U34" s="1736"/>
      <c r="V34" s="1736"/>
      <c r="W34" s="1736"/>
      <c r="X34" s="1728"/>
      <c r="Y34" s="1734"/>
      <c r="Z34" s="1736"/>
      <c r="AA34" s="1736"/>
      <c r="AB34" s="1736"/>
      <c r="AC34" s="1736"/>
      <c r="AD34" s="1736"/>
    </row>
    <row r="35" spans="1:41" ht="15" customHeight="1" x14ac:dyDescent="0.2">
      <c r="A35" s="1456"/>
      <c r="B35" s="1516"/>
      <c r="C35" s="2136" t="s">
        <v>162</v>
      </c>
      <c r="D35" s="2136"/>
      <c r="E35" s="2137"/>
      <c r="F35" s="2137"/>
      <c r="G35" s="2137"/>
      <c r="H35" s="2137"/>
      <c r="I35" s="2137"/>
      <c r="J35" s="2137"/>
      <c r="K35" s="2137"/>
      <c r="L35" s="2137"/>
      <c r="M35" s="2132"/>
      <c r="N35" s="2132"/>
      <c r="O35" s="1513"/>
      <c r="P35" s="1456"/>
      <c r="R35" s="1756"/>
      <c r="S35" s="1742"/>
      <c r="T35" s="1742"/>
      <c r="U35" s="1742"/>
      <c r="V35" s="1742"/>
      <c r="W35" s="1742"/>
      <c r="X35" s="1728"/>
      <c r="Y35" s="1734"/>
      <c r="Z35" s="1736"/>
      <c r="AA35" s="1736"/>
      <c r="AB35" s="1736"/>
      <c r="AC35" s="1736"/>
      <c r="AD35" s="1736"/>
    </row>
    <row r="36" spans="1:41" ht="10.5" customHeight="1" x14ac:dyDescent="0.2">
      <c r="A36" s="1456"/>
      <c r="B36" s="1516"/>
      <c r="C36" s="2133" t="s">
        <v>503</v>
      </c>
      <c r="D36" s="2133"/>
      <c r="E36" s="2134">
        <v>-4.5</v>
      </c>
      <c r="F36" s="2134"/>
      <c r="G36" s="2134">
        <v>-5.2999999999999972</v>
      </c>
      <c r="H36" s="2134"/>
      <c r="I36" s="2134">
        <v>-5.0999999999999943</v>
      </c>
      <c r="J36" s="2134"/>
      <c r="K36" s="2134">
        <v>-5</v>
      </c>
      <c r="L36" s="2134"/>
      <c r="M36" s="2135">
        <v>-5.5</v>
      </c>
      <c r="N36" s="2135"/>
      <c r="O36" s="1513"/>
      <c r="P36" s="1456"/>
      <c r="R36" s="1756"/>
      <c r="S36" s="1742"/>
      <c r="T36" s="1742"/>
      <c r="U36" s="1742"/>
      <c r="V36" s="1742"/>
      <c r="W36" s="1742"/>
      <c r="X36" s="1728"/>
      <c r="Y36" s="1734"/>
      <c r="Z36" s="1736"/>
      <c r="AA36" s="1736"/>
      <c r="AB36" s="1736"/>
      <c r="AC36" s="1736"/>
      <c r="AD36" s="1736"/>
    </row>
    <row r="37" spans="1:41" ht="10.5" customHeight="1" x14ac:dyDescent="0.2">
      <c r="A37" s="1456"/>
      <c r="B37" s="1516"/>
      <c r="C37" s="2133" t="s">
        <v>502</v>
      </c>
      <c r="D37" s="2133"/>
      <c r="E37" s="2134">
        <v>-3</v>
      </c>
      <c r="F37" s="2134"/>
      <c r="G37" s="2134">
        <v>-7.1999999999999993</v>
      </c>
      <c r="H37" s="2134"/>
      <c r="I37" s="2134">
        <v>-8.5</v>
      </c>
      <c r="J37" s="2134"/>
      <c r="K37" s="2134">
        <v>-5.3000000000000007</v>
      </c>
      <c r="L37" s="2134"/>
      <c r="M37" s="2135">
        <v>-5.5</v>
      </c>
      <c r="N37" s="2135"/>
      <c r="O37" s="1513"/>
      <c r="P37" s="1456"/>
      <c r="R37" s="1728"/>
      <c r="S37" s="1728"/>
      <c r="T37" s="1728"/>
      <c r="U37" s="1728"/>
      <c r="V37" s="1728"/>
      <c r="W37" s="1728"/>
      <c r="X37" s="1728"/>
      <c r="Y37" s="1734"/>
      <c r="Z37" s="1736"/>
      <c r="AA37" s="1736"/>
      <c r="AB37" s="1736"/>
      <c r="AC37" s="1736"/>
      <c r="AD37" s="1736"/>
    </row>
    <row r="38" spans="1:41" ht="10.5" customHeight="1" x14ac:dyDescent="0.2">
      <c r="A38" s="1456"/>
      <c r="B38" s="1516"/>
      <c r="C38" s="2133" t="s">
        <v>161</v>
      </c>
      <c r="D38" s="2133"/>
      <c r="E38" s="2134">
        <v>-4.7999999999999972</v>
      </c>
      <c r="F38" s="2134"/>
      <c r="G38" s="2134">
        <v>-7.2000000000000028</v>
      </c>
      <c r="H38" s="2134"/>
      <c r="I38" s="2134">
        <v>-7.3999999999999915</v>
      </c>
      <c r="J38" s="2134"/>
      <c r="K38" s="2134">
        <v>-9.9999999999999929</v>
      </c>
      <c r="L38" s="2134"/>
      <c r="M38" s="2135">
        <v>-12.100000000000009</v>
      </c>
      <c r="N38" s="2135"/>
      <c r="O38" s="1513"/>
      <c r="P38" s="1456"/>
      <c r="R38" s="1728"/>
      <c r="S38" s="1728"/>
      <c r="T38" s="1728"/>
      <c r="U38" s="1728"/>
      <c r="V38" s="1728"/>
      <c r="W38" s="1728"/>
      <c r="X38" s="1728"/>
      <c r="Y38" s="1734"/>
      <c r="Z38" s="1736"/>
      <c r="AA38" s="1736"/>
      <c r="AB38" s="1736"/>
      <c r="AC38" s="1736"/>
      <c r="AD38" s="1736"/>
    </row>
    <row r="39" spans="1:41" ht="6" customHeight="1" thickBot="1" x14ac:dyDescent="0.25">
      <c r="A39" s="1456"/>
      <c r="B39" s="1516"/>
      <c r="C39" s="1445"/>
      <c r="D39" s="1445"/>
      <c r="E39" s="1521"/>
      <c r="F39" s="1521"/>
      <c r="G39" s="1521"/>
      <c r="H39" s="1521"/>
      <c r="I39" s="1521"/>
      <c r="J39" s="1521"/>
      <c r="K39" s="1521"/>
      <c r="L39" s="1521"/>
      <c r="M39" s="1522"/>
      <c r="N39" s="1522"/>
      <c r="O39" s="1513"/>
      <c r="P39" s="1456"/>
      <c r="R39" s="1728"/>
      <c r="S39" s="1756"/>
      <c r="T39" s="1742"/>
      <c r="U39" s="1742"/>
      <c r="V39" s="1742"/>
      <c r="W39" s="1742"/>
      <c r="X39" s="1742"/>
      <c r="Y39" s="1728"/>
      <c r="Z39" s="1728"/>
      <c r="AA39" s="1725"/>
    </row>
    <row r="40" spans="1:41" s="1468" customFormat="1" ht="13.5" customHeight="1" thickBot="1" x14ac:dyDescent="0.25">
      <c r="A40" s="1463"/>
      <c r="B40" s="1487"/>
      <c r="C40" s="1465" t="s">
        <v>580</v>
      </c>
      <c r="D40" s="1466"/>
      <c r="E40" s="1466"/>
      <c r="F40" s="1466"/>
      <c r="G40" s="1466"/>
      <c r="H40" s="1466"/>
      <c r="I40" s="1466"/>
      <c r="J40" s="1466"/>
      <c r="K40" s="1466"/>
      <c r="L40" s="1466"/>
      <c r="M40" s="1466"/>
      <c r="N40" s="1467"/>
      <c r="O40" s="1513"/>
      <c r="P40" s="1463"/>
      <c r="Q40" s="1729"/>
      <c r="R40" s="1754"/>
      <c r="S40" s="1756"/>
      <c r="T40" s="1742"/>
      <c r="U40" s="1742"/>
      <c r="V40" s="1742"/>
      <c r="W40" s="1742"/>
      <c r="X40" s="1742"/>
      <c r="Y40" s="1754"/>
      <c r="Z40" s="1754"/>
      <c r="AA40" s="1724"/>
      <c r="AB40" s="1729"/>
      <c r="AC40" s="1729"/>
      <c r="AD40" s="1729"/>
      <c r="AE40" s="1729"/>
      <c r="AF40" s="1729"/>
      <c r="AG40" s="1729"/>
      <c r="AH40" s="1729"/>
      <c r="AI40" s="1729"/>
      <c r="AJ40" s="1729"/>
      <c r="AK40" s="1729"/>
      <c r="AL40" s="1729"/>
      <c r="AM40" s="1729"/>
      <c r="AN40" s="1729"/>
      <c r="AO40" s="1729"/>
    </row>
    <row r="41" spans="1:41" s="1468" customFormat="1" ht="3.75" customHeight="1" x14ac:dyDescent="0.2">
      <c r="A41" s="1463"/>
      <c r="B41" s="1487"/>
      <c r="C41" s="2142" t="s">
        <v>150</v>
      </c>
      <c r="D41" s="2142"/>
      <c r="E41" s="1487"/>
      <c r="F41" s="1487"/>
      <c r="G41" s="1487"/>
      <c r="H41" s="1487"/>
      <c r="I41" s="1487"/>
      <c r="J41" s="1487"/>
      <c r="K41" s="1487"/>
      <c r="L41" s="1487"/>
      <c r="M41" s="1487"/>
      <c r="N41" s="1487"/>
      <c r="O41" s="1513"/>
      <c r="P41" s="1463"/>
      <c r="Q41" s="1729"/>
      <c r="R41" s="1754"/>
      <c r="S41" s="1754"/>
      <c r="T41" s="1754"/>
      <c r="U41" s="1754"/>
      <c r="V41" s="1754"/>
      <c r="W41" s="1754"/>
      <c r="X41" s="1754"/>
      <c r="Y41" s="1754"/>
      <c r="Z41" s="1754"/>
      <c r="AA41" s="1725"/>
      <c r="AB41" s="1729"/>
      <c r="AC41" s="1729"/>
      <c r="AD41" s="1729"/>
      <c r="AE41" s="1729"/>
      <c r="AF41" s="1729"/>
      <c r="AG41" s="1729"/>
      <c r="AH41" s="1729"/>
      <c r="AI41" s="1729"/>
      <c r="AJ41" s="1729"/>
      <c r="AK41" s="1729"/>
      <c r="AL41" s="1729"/>
      <c r="AM41" s="1729"/>
      <c r="AN41" s="1729"/>
      <c r="AO41" s="1729"/>
    </row>
    <row r="42" spans="1:41" s="1389" customFormat="1" ht="12.75" customHeight="1" x14ac:dyDescent="0.2">
      <c r="A42" s="1387"/>
      <c r="B42" s="1388"/>
      <c r="C42" s="2142"/>
      <c r="D42" s="2142"/>
      <c r="E42" s="1471" t="s">
        <v>33</v>
      </c>
      <c r="F42" s="1471">
        <v>2020</v>
      </c>
      <c r="G42" s="1471" t="s">
        <v>33</v>
      </c>
      <c r="H42" s="1471" t="s">
        <v>33</v>
      </c>
      <c r="I42" s="1472"/>
      <c r="J42" s="1471" t="s">
        <v>33</v>
      </c>
      <c r="K42" s="1471">
        <v>2021</v>
      </c>
      <c r="L42" s="1471" t="s">
        <v>33</v>
      </c>
      <c r="M42" s="1473" t="s">
        <v>33</v>
      </c>
      <c r="N42" s="1474"/>
      <c r="O42" s="1518"/>
      <c r="P42" s="1387"/>
      <c r="Q42" s="1753"/>
      <c r="R42" s="1754"/>
      <c r="S42" s="1754"/>
      <c r="T42" s="1757"/>
      <c r="U42" s="1757"/>
      <c r="V42" s="1757"/>
      <c r="W42" s="1757"/>
      <c r="X42" s="1757"/>
      <c r="Y42" s="1754"/>
      <c r="Z42" s="1754"/>
      <c r="AA42" s="1755"/>
      <c r="AB42" s="1753"/>
      <c r="AC42" s="1753"/>
      <c r="AD42" s="1753"/>
      <c r="AE42" s="1753"/>
      <c r="AF42" s="1753"/>
      <c r="AG42" s="1753"/>
      <c r="AH42" s="1753"/>
      <c r="AI42" s="1753"/>
      <c r="AJ42" s="1753"/>
      <c r="AK42" s="1753"/>
      <c r="AL42" s="1753"/>
      <c r="AM42" s="1753"/>
      <c r="AN42" s="1753"/>
      <c r="AO42" s="1753"/>
    </row>
    <row r="43" spans="1:41" x14ac:dyDescent="0.2">
      <c r="A43" s="1456"/>
      <c r="B43" s="1452"/>
      <c r="C43" s="1475"/>
      <c r="D43" s="1475"/>
      <c r="E43" s="2121" t="s">
        <v>692</v>
      </c>
      <c r="F43" s="2121"/>
      <c r="G43" s="2121" t="s">
        <v>693</v>
      </c>
      <c r="H43" s="2121"/>
      <c r="I43" s="2121" t="s">
        <v>694</v>
      </c>
      <c r="J43" s="2121"/>
      <c r="K43" s="2121" t="s">
        <v>695</v>
      </c>
      <c r="L43" s="2121"/>
      <c r="M43" s="2121" t="s">
        <v>692</v>
      </c>
      <c r="N43" s="2121"/>
      <c r="O43" s="1513"/>
      <c r="P43" s="1456"/>
      <c r="R43" s="1754"/>
      <c r="S43" s="1754"/>
      <c r="T43" s="1757"/>
      <c r="U43" s="1757"/>
      <c r="V43" s="1757"/>
      <c r="W43" s="1757"/>
      <c r="X43" s="1757"/>
      <c r="Y43" s="1754"/>
      <c r="Z43" s="1754"/>
      <c r="AA43" s="1725"/>
    </row>
    <row r="44" spans="1:41" ht="11.25" customHeight="1" x14ac:dyDescent="0.2">
      <c r="A44" s="1456"/>
      <c r="B44" s="1452"/>
      <c r="C44" s="1475"/>
      <c r="D44" s="1475"/>
      <c r="E44" s="645" t="s">
        <v>151</v>
      </c>
      <c r="F44" s="645" t="s">
        <v>102</v>
      </c>
      <c r="G44" s="645" t="s">
        <v>151</v>
      </c>
      <c r="H44" s="645" t="s">
        <v>102</v>
      </c>
      <c r="I44" s="1009" t="s">
        <v>151</v>
      </c>
      <c r="J44" s="1009" t="s">
        <v>102</v>
      </c>
      <c r="K44" s="1009" t="s">
        <v>151</v>
      </c>
      <c r="L44" s="1009" t="s">
        <v>102</v>
      </c>
      <c r="M44" s="1009" t="s">
        <v>151</v>
      </c>
      <c r="N44" s="1009" t="s">
        <v>102</v>
      </c>
      <c r="O44" s="1513"/>
      <c r="P44" s="1456"/>
      <c r="R44" s="1754"/>
      <c r="S44" s="1754"/>
      <c r="T44" s="1757"/>
      <c r="U44" s="1757"/>
      <c r="V44" s="1757"/>
      <c r="W44" s="1757"/>
      <c r="X44" s="1757"/>
      <c r="Y44" s="1754"/>
      <c r="Z44" s="1754"/>
      <c r="AA44" s="1725"/>
    </row>
    <row r="45" spans="1:41" s="1478" customFormat="1" ht="15" customHeight="1" x14ac:dyDescent="0.2">
      <c r="A45" s="1476"/>
      <c r="B45" s="1523"/>
      <c r="C45" s="2101" t="s">
        <v>13</v>
      </c>
      <c r="D45" s="2101"/>
      <c r="E45" s="1524">
        <v>4658.3999999999996</v>
      </c>
      <c r="F45" s="1524">
        <v>100</v>
      </c>
      <c r="G45" s="1524">
        <v>4730.6000000000004</v>
      </c>
      <c r="H45" s="1524">
        <v>100</v>
      </c>
      <c r="I45" s="1524">
        <v>4681.6000000000004</v>
      </c>
      <c r="J45" s="1524">
        <v>100</v>
      </c>
      <c r="K45" s="1524">
        <v>4810.5</v>
      </c>
      <c r="L45" s="1524">
        <v>100</v>
      </c>
      <c r="M45" s="1524">
        <v>4878.1000000000004</v>
      </c>
      <c r="N45" s="1524">
        <v>100</v>
      </c>
      <c r="O45" s="1515"/>
      <c r="P45" s="1476"/>
      <c r="Q45" s="1733"/>
      <c r="R45" s="1757"/>
      <c r="S45" s="1757"/>
      <c r="T45" s="1757"/>
      <c r="U45" s="1757"/>
      <c r="V45" s="1757"/>
      <c r="W45" s="1757"/>
      <c r="X45" s="1757"/>
      <c r="Y45" s="1754"/>
      <c r="Z45" s="1754"/>
      <c r="AA45" s="1732"/>
      <c r="AB45" s="1733"/>
      <c r="AC45" s="1733"/>
      <c r="AD45" s="1733"/>
      <c r="AE45" s="1733"/>
      <c r="AF45" s="1733"/>
      <c r="AG45" s="1733"/>
      <c r="AH45" s="1733"/>
      <c r="AI45" s="1733"/>
      <c r="AJ45" s="1733"/>
      <c r="AK45" s="1733"/>
      <c r="AL45" s="1733"/>
      <c r="AM45" s="1733"/>
      <c r="AN45" s="1733"/>
      <c r="AO45" s="1733"/>
    </row>
    <row r="46" spans="1:41" s="1389" customFormat="1" ht="11.25" customHeight="1" x14ac:dyDescent="0.2">
      <c r="A46" s="1387"/>
      <c r="B46" s="1388"/>
      <c r="C46" s="637"/>
      <c r="D46" s="1525" t="s">
        <v>502</v>
      </c>
      <c r="E46" s="1526">
        <v>245.2</v>
      </c>
      <c r="F46" s="1526">
        <v>5.2636098231152326</v>
      </c>
      <c r="G46" s="1526">
        <v>247.6</v>
      </c>
      <c r="H46" s="1526">
        <v>5.234008371031158</v>
      </c>
      <c r="I46" s="1526">
        <v>233.3</v>
      </c>
      <c r="J46" s="1526">
        <v>4.9833390293916615</v>
      </c>
      <c r="K46" s="1526">
        <v>254.2</v>
      </c>
      <c r="L46" s="1526">
        <v>5.2842739839933479</v>
      </c>
      <c r="M46" s="1526">
        <v>261</v>
      </c>
      <c r="N46" s="1526">
        <v>5.3504438203398861</v>
      </c>
      <c r="O46" s="1518"/>
      <c r="P46" s="1387"/>
      <c r="Q46" s="1753"/>
      <c r="R46" s="1754"/>
      <c r="S46" s="1754"/>
      <c r="T46" s="1757"/>
      <c r="U46" s="1757"/>
      <c r="V46" s="1757"/>
      <c r="W46" s="1757"/>
      <c r="X46" s="1757"/>
      <c r="Y46" s="1754"/>
      <c r="Z46" s="1754"/>
      <c r="AA46" s="1732"/>
      <c r="AB46" s="1753"/>
      <c r="AC46" s="1753"/>
      <c r="AD46" s="1753"/>
      <c r="AE46" s="1753"/>
      <c r="AF46" s="1753"/>
      <c r="AG46" s="1753"/>
      <c r="AH46" s="1753"/>
      <c r="AI46" s="1753"/>
      <c r="AJ46" s="1753"/>
      <c r="AK46" s="1753"/>
      <c r="AL46" s="1753"/>
      <c r="AM46" s="1753"/>
      <c r="AN46" s="1753"/>
      <c r="AO46" s="1753"/>
    </row>
    <row r="47" spans="1:41" s="1389" customFormat="1" ht="11.25" customHeight="1" x14ac:dyDescent="0.2">
      <c r="A47" s="1387"/>
      <c r="B47" s="1388"/>
      <c r="C47" s="637"/>
      <c r="D47" s="633" t="s">
        <v>581</v>
      </c>
      <c r="E47" s="1526">
        <v>998</v>
      </c>
      <c r="F47" s="1526">
        <v>21.423664777606046</v>
      </c>
      <c r="G47" s="1526">
        <v>1036.4000000000001</v>
      </c>
      <c r="H47" s="1526">
        <v>21.908425992474527</v>
      </c>
      <c r="I47" s="1526">
        <v>1047.5999999999999</v>
      </c>
      <c r="J47" s="1526">
        <v>22.37696514012303</v>
      </c>
      <c r="K47" s="1526">
        <v>1097.5999999999999</v>
      </c>
      <c r="L47" s="1526">
        <v>22.816755015071198</v>
      </c>
      <c r="M47" s="1526">
        <v>1119</v>
      </c>
      <c r="N47" s="1526">
        <v>22.939259137779054</v>
      </c>
      <c r="O47" s="1518"/>
      <c r="P47" s="1387"/>
      <c r="Q47" s="1753"/>
      <c r="R47" s="1757"/>
      <c r="S47" s="1754"/>
      <c r="T47" s="1754"/>
      <c r="U47" s="1754"/>
      <c r="V47" s="1754"/>
      <c r="W47" s="1754"/>
      <c r="X47" s="1754"/>
      <c r="Y47" s="1754"/>
      <c r="Z47" s="1754"/>
      <c r="AA47" s="1755"/>
      <c r="AB47" s="1753"/>
      <c r="AC47" s="1753"/>
      <c r="AD47" s="1753"/>
      <c r="AE47" s="1753"/>
      <c r="AF47" s="1753"/>
      <c r="AG47" s="1753"/>
      <c r="AH47" s="1753"/>
      <c r="AI47" s="1753"/>
      <c r="AJ47" s="1753"/>
      <c r="AK47" s="1753"/>
      <c r="AL47" s="1753"/>
      <c r="AM47" s="1753"/>
      <c r="AN47" s="1753"/>
      <c r="AO47" s="1753"/>
    </row>
    <row r="48" spans="1:41" s="1389" customFormat="1" ht="12.75" customHeight="1" x14ac:dyDescent="0.2">
      <c r="A48" s="1387"/>
      <c r="B48" s="1527"/>
      <c r="C48" s="633" t="s">
        <v>171</v>
      </c>
      <c r="D48" s="639"/>
      <c r="E48" s="1526">
        <v>1657.9</v>
      </c>
      <c r="F48" s="1526">
        <v>35.589472780353773</v>
      </c>
      <c r="G48" s="1526">
        <v>1694.9</v>
      </c>
      <c r="H48" s="1526">
        <v>35.828436139178962</v>
      </c>
      <c r="I48" s="1526">
        <v>1669.2</v>
      </c>
      <c r="J48" s="1526">
        <v>35.654477101845522</v>
      </c>
      <c r="K48" s="1526">
        <v>1720.2</v>
      </c>
      <c r="L48" s="1526">
        <v>35.759276582475835</v>
      </c>
      <c r="M48" s="1526">
        <v>1729.2</v>
      </c>
      <c r="N48" s="1526">
        <v>35.448227793608169</v>
      </c>
      <c r="O48" s="1518"/>
      <c r="P48" s="1387"/>
      <c r="Q48" s="1753"/>
      <c r="R48" s="1731"/>
      <c r="S48" s="1732"/>
      <c r="T48" s="1732"/>
      <c r="U48" s="1732"/>
      <c r="V48" s="1732"/>
      <c r="W48" s="1732"/>
      <c r="X48" s="1732"/>
      <c r="Y48" s="1754"/>
      <c r="Z48" s="1754"/>
      <c r="AA48" s="1755"/>
      <c r="AB48" s="1753"/>
      <c r="AC48" s="1753"/>
      <c r="AD48" s="1753"/>
      <c r="AE48" s="1753"/>
      <c r="AF48" s="1753"/>
      <c r="AG48" s="1753"/>
      <c r="AH48" s="1753"/>
      <c r="AI48" s="1753"/>
      <c r="AJ48" s="1753"/>
      <c r="AK48" s="1753"/>
      <c r="AL48" s="1753"/>
      <c r="AM48" s="1753"/>
      <c r="AN48" s="1753"/>
      <c r="AO48" s="1753"/>
    </row>
    <row r="49" spans="1:41" s="1389" customFormat="1" ht="10.5" customHeight="1" x14ac:dyDescent="0.2">
      <c r="A49" s="1387"/>
      <c r="B49" s="1388"/>
      <c r="C49" s="636"/>
      <c r="D49" s="1445" t="s">
        <v>502</v>
      </c>
      <c r="E49" s="1528">
        <v>103.9</v>
      </c>
      <c r="F49" s="1528">
        <v>6.2669642318595811</v>
      </c>
      <c r="G49" s="1528">
        <v>99.6</v>
      </c>
      <c r="H49" s="1528">
        <v>5.8764528880759919</v>
      </c>
      <c r="I49" s="1528">
        <v>92.9</v>
      </c>
      <c r="J49" s="1528">
        <v>5.5655403786244912</v>
      </c>
      <c r="K49" s="1528">
        <v>97.4</v>
      </c>
      <c r="L49" s="1528">
        <v>5.6621323101964887</v>
      </c>
      <c r="M49" s="1528">
        <v>97.5</v>
      </c>
      <c r="N49" s="1528">
        <v>5.6384455239417068</v>
      </c>
      <c r="O49" s="1518"/>
      <c r="P49" s="1387"/>
      <c r="Q49" s="1753"/>
      <c r="R49" s="1725"/>
      <c r="S49" s="1734"/>
      <c r="T49" s="1734"/>
      <c r="U49" s="1734"/>
      <c r="V49" s="1734"/>
      <c r="W49" s="1734"/>
      <c r="X49" s="1725"/>
      <c r="Y49" s="1754"/>
      <c r="Z49" s="1754"/>
      <c r="AA49" s="1755"/>
      <c r="AB49" s="1753"/>
      <c r="AC49" s="1753"/>
      <c r="AD49" s="1753"/>
      <c r="AE49" s="1753"/>
      <c r="AF49" s="1753"/>
      <c r="AG49" s="1753"/>
      <c r="AH49" s="1753"/>
      <c r="AI49" s="1753"/>
      <c r="AJ49" s="1753"/>
      <c r="AK49" s="1753"/>
      <c r="AL49" s="1753"/>
      <c r="AM49" s="1753"/>
      <c r="AN49" s="1753"/>
      <c r="AO49" s="1753"/>
    </row>
    <row r="50" spans="1:41" s="1389" customFormat="1" ht="10.5" customHeight="1" x14ac:dyDescent="0.2">
      <c r="A50" s="1387"/>
      <c r="B50" s="1388"/>
      <c r="C50" s="636"/>
      <c r="D50" s="1445" t="s">
        <v>581</v>
      </c>
      <c r="E50" s="1528">
        <v>347.5</v>
      </c>
      <c r="F50" s="1528">
        <v>20.960250919838348</v>
      </c>
      <c r="G50" s="1528">
        <v>361.1</v>
      </c>
      <c r="H50" s="1528">
        <v>21.305091745825713</v>
      </c>
      <c r="I50" s="1528">
        <v>363.2</v>
      </c>
      <c r="J50" s="1528">
        <v>21.758926431823628</v>
      </c>
      <c r="K50" s="1528">
        <v>392</v>
      </c>
      <c r="L50" s="1528">
        <v>22.788047901406813</v>
      </c>
      <c r="M50" s="1528">
        <v>393.1</v>
      </c>
      <c r="N50" s="1528">
        <v>22.733055748322926</v>
      </c>
      <c r="O50" s="1518"/>
      <c r="P50" s="1387"/>
      <c r="Q50" s="1758"/>
      <c r="R50" s="1734"/>
      <c r="S50" s="1736"/>
      <c r="T50" s="1736"/>
      <c r="U50" s="1736"/>
      <c r="V50" s="1736"/>
      <c r="W50" s="1736"/>
      <c r="X50" s="1734"/>
      <c r="Y50" s="1754"/>
      <c r="Z50" s="1754"/>
      <c r="AA50" s="1755"/>
      <c r="AB50" s="1753"/>
      <c r="AC50" s="1753"/>
      <c r="AD50" s="1753"/>
      <c r="AE50" s="1753"/>
      <c r="AF50" s="1753"/>
      <c r="AG50" s="1753"/>
      <c r="AH50" s="1753"/>
      <c r="AI50" s="1753"/>
      <c r="AJ50" s="1753"/>
      <c r="AK50" s="1753"/>
      <c r="AL50" s="1753"/>
      <c r="AM50" s="1753"/>
      <c r="AN50" s="1753"/>
      <c r="AO50" s="1753"/>
    </row>
    <row r="51" spans="1:41" s="1389" customFormat="1" ht="12.75" customHeight="1" x14ac:dyDescent="0.2">
      <c r="A51" s="1387"/>
      <c r="B51" s="1388"/>
      <c r="C51" s="633" t="s">
        <v>172</v>
      </c>
      <c r="D51" s="639"/>
      <c r="E51" s="1526">
        <v>982.8</v>
      </c>
      <c r="F51" s="1526">
        <v>21.097372488408038</v>
      </c>
      <c r="G51" s="1526">
        <v>1003.7</v>
      </c>
      <c r="H51" s="1526">
        <v>21.217181752843189</v>
      </c>
      <c r="I51" s="1526">
        <v>1005.1</v>
      </c>
      <c r="J51" s="1526">
        <v>21.469155844155843</v>
      </c>
      <c r="K51" s="1526">
        <v>1033.5</v>
      </c>
      <c r="L51" s="1526">
        <v>21.484253196133459</v>
      </c>
      <c r="M51" s="1526">
        <v>1061.8</v>
      </c>
      <c r="N51" s="1526">
        <v>21.766671449949772</v>
      </c>
      <c r="O51" s="1518"/>
      <c r="P51" s="1387"/>
      <c r="Q51" s="1753"/>
      <c r="R51" s="1734"/>
      <c r="S51" s="1736"/>
      <c r="T51" s="1736"/>
      <c r="U51" s="1736"/>
      <c r="V51" s="1736"/>
      <c r="W51" s="1736"/>
      <c r="X51" s="1736"/>
      <c r="Y51" s="1754"/>
      <c r="Z51" s="1754"/>
      <c r="AA51" s="1755"/>
      <c r="AB51" s="1753"/>
      <c r="AC51" s="1753"/>
      <c r="AD51" s="1753"/>
      <c r="AE51" s="1753"/>
      <c r="AF51" s="1753"/>
      <c r="AG51" s="1753"/>
      <c r="AH51" s="1753"/>
      <c r="AI51" s="1753"/>
      <c r="AJ51" s="1753"/>
      <c r="AK51" s="1753"/>
      <c r="AL51" s="1753"/>
      <c r="AM51" s="1753"/>
      <c r="AN51" s="1753"/>
      <c r="AO51" s="1753"/>
    </row>
    <row r="52" spans="1:41" s="1389" customFormat="1" ht="10.5" customHeight="1" x14ac:dyDescent="0.2">
      <c r="A52" s="1387"/>
      <c r="B52" s="1388"/>
      <c r="C52" s="636"/>
      <c r="D52" s="1445" t="s">
        <v>502</v>
      </c>
      <c r="E52" s="1528">
        <v>42.8</v>
      </c>
      <c r="F52" s="1528">
        <v>4.3549043549043551</v>
      </c>
      <c r="G52" s="1528">
        <v>42.7</v>
      </c>
      <c r="H52" s="1528">
        <v>4.2542592408090067</v>
      </c>
      <c r="I52" s="1528">
        <v>49.3</v>
      </c>
      <c r="J52" s="1528">
        <v>4.9049845786488904</v>
      </c>
      <c r="K52" s="1528">
        <v>58.8</v>
      </c>
      <c r="L52" s="1528">
        <v>5.6894049346879534</v>
      </c>
      <c r="M52" s="1528">
        <v>52</v>
      </c>
      <c r="N52" s="1528">
        <v>4.89734413260501</v>
      </c>
      <c r="O52" s="1518"/>
      <c r="P52" s="1387"/>
      <c r="Q52" s="1753"/>
      <c r="R52" s="1734"/>
      <c r="S52" s="1736"/>
      <c r="T52" s="1736"/>
      <c r="U52" s="1736"/>
      <c r="V52" s="1736"/>
      <c r="W52" s="1736"/>
      <c r="X52" s="1753"/>
      <c r="Y52" s="1754"/>
      <c r="Z52" s="1754"/>
      <c r="AA52" s="1755"/>
      <c r="AB52" s="1753"/>
      <c r="AC52" s="1753"/>
      <c r="AD52" s="1753"/>
      <c r="AE52" s="1753"/>
      <c r="AF52" s="1753"/>
      <c r="AG52" s="1753"/>
      <c r="AH52" s="1753"/>
      <c r="AI52" s="1753"/>
      <c r="AJ52" s="1753"/>
      <c r="AK52" s="1753"/>
      <c r="AL52" s="1753"/>
      <c r="AM52" s="1753"/>
      <c r="AN52" s="1753"/>
      <c r="AO52" s="1753"/>
    </row>
    <row r="53" spans="1:41" s="1389" customFormat="1" ht="10.5" customHeight="1" x14ac:dyDescent="0.2">
      <c r="A53" s="1387"/>
      <c r="B53" s="1388"/>
      <c r="C53" s="636"/>
      <c r="D53" s="1445" t="s">
        <v>581</v>
      </c>
      <c r="E53" s="1528">
        <v>206.9</v>
      </c>
      <c r="F53" s="1528">
        <v>21.052096052096054</v>
      </c>
      <c r="G53" s="1528">
        <v>230.9</v>
      </c>
      <c r="H53" s="1528">
        <v>23.004881936833716</v>
      </c>
      <c r="I53" s="1528">
        <v>245.5</v>
      </c>
      <c r="J53" s="1528">
        <v>24.425430305442244</v>
      </c>
      <c r="K53" s="1528">
        <v>247.3</v>
      </c>
      <c r="L53" s="1528">
        <v>23.928398645379779</v>
      </c>
      <c r="M53" s="1528">
        <v>259.10000000000002</v>
      </c>
      <c r="N53" s="1528">
        <v>24.401958937653045</v>
      </c>
      <c r="O53" s="1518"/>
      <c r="P53" s="1387"/>
      <c r="Q53" s="1758"/>
      <c r="R53" s="1734"/>
      <c r="S53" s="1736"/>
      <c r="T53" s="1736"/>
      <c r="U53" s="1736"/>
      <c r="V53" s="1736"/>
      <c r="W53" s="1736"/>
      <c r="X53" s="1753"/>
      <c r="Y53" s="1754"/>
      <c r="Z53" s="1754"/>
      <c r="AA53" s="1755"/>
      <c r="AB53" s="1753"/>
      <c r="AC53" s="1753"/>
      <c r="AD53" s="1753"/>
      <c r="AE53" s="1753"/>
      <c r="AF53" s="1753"/>
      <c r="AG53" s="1753"/>
      <c r="AH53" s="1753"/>
      <c r="AI53" s="1753"/>
      <c r="AJ53" s="1753"/>
      <c r="AK53" s="1753"/>
      <c r="AL53" s="1753"/>
      <c r="AM53" s="1753"/>
      <c r="AN53" s="1753"/>
      <c r="AO53" s="1753"/>
    </row>
    <row r="54" spans="1:41" s="1389" customFormat="1" ht="12.75" customHeight="1" x14ac:dyDescent="0.2">
      <c r="A54" s="1387"/>
      <c r="B54" s="1388"/>
      <c r="C54" s="633" t="s">
        <v>578</v>
      </c>
      <c r="D54" s="639"/>
      <c r="E54" s="1526">
        <v>1269.0999999999999</v>
      </c>
      <c r="F54" s="1526">
        <v>27.243259488236305</v>
      </c>
      <c r="G54" s="1526">
        <v>1288.8</v>
      </c>
      <c r="H54" s="1526">
        <v>27.243901407855237</v>
      </c>
      <c r="I54" s="1526">
        <v>1280.8</v>
      </c>
      <c r="J54" s="1526">
        <v>27.35816814764183</v>
      </c>
      <c r="K54" s="1526">
        <v>1317.9</v>
      </c>
      <c r="L54" s="1526">
        <v>27.396320548799501</v>
      </c>
      <c r="M54" s="1526">
        <v>1311.6</v>
      </c>
      <c r="N54" s="1526">
        <v>26.887517681064345</v>
      </c>
      <c r="O54" s="1518"/>
      <c r="P54" s="1387"/>
      <c r="Q54" s="1753"/>
      <c r="R54" s="1734"/>
      <c r="S54" s="1736"/>
      <c r="T54" s="1736"/>
      <c r="U54" s="1736"/>
      <c r="V54" s="1736"/>
      <c r="W54" s="1736"/>
      <c r="X54" s="1753"/>
      <c r="Y54" s="1754"/>
      <c r="Z54" s="1754"/>
      <c r="AA54" s="1755"/>
      <c r="AB54" s="1753"/>
      <c r="AC54" s="1753"/>
      <c r="AD54" s="1753"/>
      <c r="AE54" s="1753"/>
      <c r="AF54" s="1753"/>
      <c r="AG54" s="1753"/>
      <c r="AH54" s="1753"/>
      <c r="AI54" s="1753"/>
      <c r="AJ54" s="1753"/>
      <c r="AK54" s="1753"/>
      <c r="AL54" s="1753"/>
      <c r="AM54" s="1753"/>
      <c r="AN54" s="1753"/>
      <c r="AO54" s="1753"/>
    </row>
    <row r="55" spans="1:41" s="1389" customFormat="1" ht="10.5" customHeight="1" x14ac:dyDescent="0.2">
      <c r="A55" s="1387"/>
      <c r="B55" s="1388"/>
      <c r="C55" s="636"/>
      <c r="D55" s="1445" t="s">
        <v>502</v>
      </c>
      <c r="E55" s="1528">
        <v>62.5</v>
      </c>
      <c r="F55" s="1528">
        <v>4.924749822709007</v>
      </c>
      <c r="G55" s="1528">
        <v>65.8</v>
      </c>
      <c r="H55" s="1528">
        <v>5.1055245189323406</v>
      </c>
      <c r="I55" s="1528">
        <v>57.2</v>
      </c>
      <c r="J55" s="1528">
        <v>4.4659587757651469</v>
      </c>
      <c r="K55" s="1528">
        <v>60.7</v>
      </c>
      <c r="L55" s="1528">
        <v>4.6058122771075194</v>
      </c>
      <c r="M55" s="1528">
        <v>66</v>
      </c>
      <c r="N55" s="1528">
        <v>5.0320219579139982</v>
      </c>
      <c r="O55" s="1518"/>
      <c r="P55" s="1387"/>
      <c r="Q55" s="1753"/>
      <c r="R55" s="1734"/>
      <c r="S55" s="1736"/>
      <c r="T55" s="1736"/>
      <c r="U55" s="1736"/>
      <c r="V55" s="1736"/>
      <c r="W55" s="1736"/>
      <c r="X55" s="1753"/>
      <c r="Y55" s="1754"/>
      <c r="Z55" s="1754"/>
      <c r="AA55" s="1755"/>
      <c r="AB55" s="1753"/>
      <c r="AC55" s="1753"/>
      <c r="AD55" s="1753"/>
      <c r="AE55" s="1753"/>
      <c r="AF55" s="1753"/>
      <c r="AG55" s="1753"/>
      <c r="AH55" s="1753"/>
      <c r="AI55" s="1753"/>
      <c r="AJ55" s="1753"/>
      <c r="AK55" s="1753"/>
      <c r="AL55" s="1753"/>
      <c r="AM55" s="1753"/>
      <c r="AN55" s="1753"/>
      <c r="AO55" s="1753"/>
    </row>
    <row r="56" spans="1:41" s="1389" customFormat="1" ht="10.5" customHeight="1" x14ac:dyDescent="0.2">
      <c r="A56" s="1387"/>
      <c r="B56" s="1388"/>
      <c r="C56" s="636"/>
      <c r="D56" s="1445" t="s">
        <v>581</v>
      </c>
      <c r="E56" s="1528">
        <v>273.8</v>
      </c>
      <c r="F56" s="1528">
        <v>21.574344023323619</v>
      </c>
      <c r="G56" s="1528">
        <v>275.3</v>
      </c>
      <c r="H56" s="1528">
        <v>21.360955927995036</v>
      </c>
      <c r="I56" s="1528">
        <v>270.39999999999998</v>
      </c>
      <c r="J56" s="1528">
        <v>21.111805121798874</v>
      </c>
      <c r="K56" s="1528">
        <v>285</v>
      </c>
      <c r="L56" s="1528">
        <v>21.625312997951283</v>
      </c>
      <c r="M56" s="1528">
        <v>289.2</v>
      </c>
      <c r="N56" s="1528">
        <v>22.049405306495885</v>
      </c>
      <c r="O56" s="1518"/>
      <c r="P56" s="1387"/>
      <c r="Q56" s="1758"/>
      <c r="R56" s="1734"/>
      <c r="S56" s="1736"/>
      <c r="T56" s="1736"/>
      <c r="U56" s="1736"/>
      <c r="V56" s="1736"/>
      <c r="W56" s="1736"/>
      <c r="X56" s="1753"/>
      <c r="Y56" s="1754"/>
      <c r="Z56" s="1754"/>
      <c r="AA56" s="1755"/>
      <c r="AB56" s="1753"/>
      <c r="AC56" s="1753"/>
      <c r="AD56" s="1753"/>
      <c r="AE56" s="1753"/>
      <c r="AF56" s="1753"/>
      <c r="AG56" s="1753"/>
      <c r="AH56" s="1753"/>
      <c r="AI56" s="1753"/>
      <c r="AJ56" s="1753"/>
      <c r="AK56" s="1753"/>
      <c r="AL56" s="1753"/>
      <c r="AM56" s="1753"/>
      <c r="AN56" s="1753"/>
      <c r="AO56" s="1753"/>
    </row>
    <row r="57" spans="1:41" s="1389" customFormat="1" ht="12.75" customHeight="1" x14ac:dyDescent="0.2">
      <c r="A57" s="1387"/>
      <c r="B57" s="1388"/>
      <c r="C57" s="633" t="s">
        <v>173</v>
      </c>
      <c r="D57" s="639"/>
      <c r="E57" s="1526">
        <v>316.89999999999998</v>
      </c>
      <c r="F57" s="1526">
        <v>6.8027648978189941</v>
      </c>
      <c r="G57" s="1526">
        <v>316.2</v>
      </c>
      <c r="H57" s="1526">
        <v>6.6841415465268668</v>
      </c>
      <c r="I57" s="1526">
        <v>308.39999999999998</v>
      </c>
      <c r="J57" s="1526">
        <v>6.5874914559125068</v>
      </c>
      <c r="K57" s="1526">
        <v>313.8</v>
      </c>
      <c r="L57" s="1526">
        <v>6.5232304334268782</v>
      </c>
      <c r="M57" s="1526">
        <v>326.60000000000002</v>
      </c>
      <c r="N57" s="1526">
        <v>6.6952297000881495</v>
      </c>
      <c r="O57" s="1518"/>
      <c r="P57" s="1387"/>
      <c r="Q57" s="1753"/>
      <c r="R57" s="1734"/>
      <c r="S57" s="1736"/>
      <c r="T57" s="1736"/>
      <c r="U57" s="1736"/>
      <c r="V57" s="1736"/>
      <c r="W57" s="1736"/>
      <c r="X57" s="1753"/>
      <c r="Y57" s="1754"/>
      <c r="Z57" s="1754"/>
      <c r="AA57" s="1755"/>
      <c r="AB57" s="1753"/>
      <c r="AC57" s="1753"/>
      <c r="AD57" s="1753"/>
      <c r="AE57" s="1753"/>
      <c r="AF57" s="1753"/>
      <c r="AG57" s="1753"/>
      <c r="AH57" s="1753"/>
      <c r="AI57" s="1753"/>
      <c r="AJ57" s="1753"/>
      <c r="AK57" s="1753"/>
      <c r="AL57" s="1753"/>
      <c r="AM57" s="1753"/>
      <c r="AN57" s="1753"/>
      <c r="AO57" s="1753"/>
    </row>
    <row r="58" spans="1:41" s="1389" customFormat="1" ht="10.5" customHeight="1" x14ac:dyDescent="0.2">
      <c r="A58" s="1387"/>
      <c r="B58" s="1388"/>
      <c r="C58" s="636"/>
      <c r="D58" s="1445" t="s">
        <v>502</v>
      </c>
      <c r="E58" s="1528">
        <v>13.1</v>
      </c>
      <c r="F58" s="1528">
        <v>4.1337961502051126</v>
      </c>
      <c r="G58" s="1528">
        <v>16.8</v>
      </c>
      <c r="H58" s="1528">
        <v>5.3130929791271351</v>
      </c>
      <c r="I58" s="1528">
        <v>13.7</v>
      </c>
      <c r="J58" s="1528">
        <v>4.442282749675746</v>
      </c>
      <c r="K58" s="1528">
        <v>13.8</v>
      </c>
      <c r="L58" s="1528">
        <v>4.3977055449330784</v>
      </c>
      <c r="M58" s="1528">
        <v>17.399999999999999</v>
      </c>
      <c r="N58" s="1528">
        <v>5.3276178812002444</v>
      </c>
      <c r="O58" s="1518"/>
      <c r="P58" s="1387"/>
      <c r="Q58" s="1753"/>
      <c r="R58" s="1753"/>
      <c r="S58" s="1753"/>
      <c r="T58" s="1753"/>
      <c r="U58" s="1753"/>
      <c r="V58" s="1753"/>
      <c r="W58" s="1753"/>
      <c r="X58" s="1753"/>
      <c r="Y58" s="1754"/>
      <c r="Z58" s="1754"/>
      <c r="AA58" s="1755"/>
      <c r="AB58" s="1753"/>
      <c r="AC58" s="1753"/>
      <c r="AD58" s="1753"/>
      <c r="AE58" s="1753"/>
      <c r="AF58" s="1753"/>
      <c r="AG58" s="1753"/>
      <c r="AH58" s="1753"/>
      <c r="AI58" s="1753"/>
      <c r="AJ58" s="1753"/>
      <c r="AK58" s="1753"/>
      <c r="AL58" s="1753"/>
      <c r="AM58" s="1753"/>
      <c r="AN58" s="1753"/>
      <c r="AO58" s="1753"/>
    </row>
    <row r="59" spans="1:41" s="1389" customFormat="1" ht="10.5" customHeight="1" x14ac:dyDescent="0.2">
      <c r="A59" s="1387"/>
      <c r="B59" s="1388"/>
      <c r="C59" s="636"/>
      <c r="D59" s="1445" t="s">
        <v>581</v>
      </c>
      <c r="E59" s="1528">
        <v>76.400000000000006</v>
      </c>
      <c r="F59" s="1528">
        <v>24.108551593562641</v>
      </c>
      <c r="G59" s="1528">
        <v>75.900000000000006</v>
      </c>
      <c r="H59" s="1528">
        <v>24.003795066413666</v>
      </c>
      <c r="I59" s="1528">
        <v>73.3</v>
      </c>
      <c r="J59" s="1528">
        <v>23.767833981841765</v>
      </c>
      <c r="K59" s="1528">
        <v>76.8</v>
      </c>
      <c r="L59" s="1528">
        <v>24.474187380497131</v>
      </c>
      <c r="M59" s="1528">
        <v>78.5</v>
      </c>
      <c r="N59" s="1528">
        <v>24.035517452541335</v>
      </c>
      <c r="O59" s="1518"/>
      <c r="P59" s="1387"/>
      <c r="Q59" s="1758"/>
      <c r="R59" s="1754"/>
      <c r="S59" s="1753"/>
      <c r="T59" s="1753"/>
      <c r="U59" s="1753"/>
      <c r="V59" s="1753"/>
      <c r="W59" s="1753"/>
      <c r="X59" s="1753"/>
      <c r="Y59" s="1754"/>
      <c r="Z59" s="1754"/>
      <c r="AA59" s="1755"/>
      <c r="AB59" s="1753"/>
      <c r="AC59" s="1753"/>
      <c r="AD59" s="1753"/>
      <c r="AE59" s="1753"/>
      <c r="AF59" s="1753"/>
      <c r="AG59" s="1753"/>
      <c r="AH59" s="1753"/>
      <c r="AI59" s="1753"/>
      <c r="AJ59" s="1753"/>
      <c r="AK59" s="1753"/>
      <c r="AL59" s="1753"/>
      <c r="AM59" s="1753"/>
      <c r="AN59" s="1753"/>
      <c r="AO59" s="1753"/>
    </row>
    <row r="60" spans="1:41" s="1389" customFormat="1" ht="12.75" customHeight="1" x14ac:dyDescent="0.2">
      <c r="A60" s="1387"/>
      <c r="B60" s="1388"/>
      <c r="C60" s="633" t="s">
        <v>174</v>
      </c>
      <c r="D60" s="639"/>
      <c r="E60" s="1526">
        <v>199.7</v>
      </c>
      <c r="F60" s="1526">
        <v>4.2868796153185649</v>
      </c>
      <c r="G60" s="1526">
        <v>196.5</v>
      </c>
      <c r="H60" s="1526">
        <v>4.1538071280598654</v>
      </c>
      <c r="I60" s="1526">
        <v>192.3</v>
      </c>
      <c r="J60" s="1526">
        <v>4.1075700615174302</v>
      </c>
      <c r="K60" s="1526">
        <v>198</v>
      </c>
      <c r="L60" s="1526">
        <v>4.1159962581852199</v>
      </c>
      <c r="M60" s="1526">
        <v>216.8</v>
      </c>
      <c r="N60" s="1526">
        <v>4.4443533342899899</v>
      </c>
      <c r="O60" s="1518"/>
      <c r="P60" s="1387"/>
      <c r="Q60" s="1753"/>
      <c r="R60" s="1754"/>
      <c r="S60" s="1753"/>
      <c r="T60" s="1753"/>
      <c r="U60" s="1753"/>
      <c r="V60" s="1753"/>
      <c r="W60" s="1753"/>
      <c r="X60" s="1753"/>
      <c r="Y60" s="1754"/>
      <c r="Z60" s="1754"/>
      <c r="AA60" s="1755"/>
      <c r="AB60" s="1753"/>
      <c r="AC60" s="1753"/>
      <c r="AD60" s="1753"/>
      <c r="AE60" s="1753"/>
      <c r="AF60" s="1753"/>
      <c r="AG60" s="1753"/>
      <c r="AH60" s="1753"/>
      <c r="AI60" s="1753"/>
      <c r="AJ60" s="1753"/>
      <c r="AK60" s="1753"/>
      <c r="AL60" s="1753"/>
      <c r="AM60" s="1753"/>
      <c r="AN60" s="1753"/>
      <c r="AO60" s="1753"/>
    </row>
    <row r="61" spans="1:41" s="1389" customFormat="1" ht="10.5" customHeight="1" x14ac:dyDescent="0.2">
      <c r="A61" s="1387"/>
      <c r="B61" s="1388"/>
      <c r="C61" s="636"/>
      <c r="D61" s="1445" t="s">
        <v>502</v>
      </c>
      <c r="E61" s="1528">
        <v>11.2</v>
      </c>
      <c r="F61" s="1528">
        <v>5.6084126189283925</v>
      </c>
      <c r="G61" s="1528">
        <v>9.9</v>
      </c>
      <c r="H61" s="1528">
        <v>5.0381679389312977</v>
      </c>
      <c r="I61" s="1528">
        <v>8.5</v>
      </c>
      <c r="J61" s="1528">
        <v>4.4201768070722824</v>
      </c>
      <c r="K61" s="1528">
        <v>11</v>
      </c>
      <c r="L61" s="1528">
        <v>5.5555555555555554</v>
      </c>
      <c r="M61" s="1528">
        <v>14.2</v>
      </c>
      <c r="N61" s="1528">
        <v>6.5498154981549801</v>
      </c>
      <c r="O61" s="1518"/>
      <c r="P61" s="1387"/>
      <c r="Q61" s="1753"/>
      <c r="R61" s="1754"/>
      <c r="S61" s="1753"/>
      <c r="T61" s="1753"/>
      <c r="U61" s="1753"/>
      <c r="V61" s="1753"/>
      <c r="W61" s="1753"/>
      <c r="X61" s="1753"/>
      <c r="Y61" s="1754"/>
      <c r="Z61" s="1754"/>
      <c r="AA61" s="1755"/>
      <c r="AB61" s="1753"/>
      <c r="AC61" s="1753"/>
      <c r="AD61" s="1753"/>
      <c r="AE61" s="1753"/>
      <c r="AF61" s="1753"/>
      <c r="AG61" s="1753"/>
      <c r="AH61" s="1753"/>
      <c r="AI61" s="1753"/>
      <c r="AJ61" s="1753"/>
      <c r="AK61" s="1753"/>
      <c r="AL61" s="1753"/>
      <c r="AM61" s="1753"/>
      <c r="AN61" s="1753"/>
      <c r="AO61" s="1753"/>
    </row>
    <row r="62" spans="1:41" s="1389" customFormat="1" ht="10.5" customHeight="1" x14ac:dyDescent="0.2">
      <c r="A62" s="1387"/>
      <c r="B62" s="1388"/>
      <c r="C62" s="636"/>
      <c r="D62" s="1445" t="s">
        <v>581</v>
      </c>
      <c r="E62" s="1528">
        <v>45.4</v>
      </c>
      <c r="F62" s="1528">
        <v>22.734101151727593</v>
      </c>
      <c r="G62" s="1528">
        <v>44.4</v>
      </c>
      <c r="H62" s="1528">
        <v>22.595419847328245</v>
      </c>
      <c r="I62" s="1528">
        <v>46.3</v>
      </c>
      <c r="J62" s="1528">
        <v>24.076963078523139</v>
      </c>
      <c r="K62" s="1528">
        <v>49</v>
      </c>
      <c r="L62" s="1528">
        <v>24.747474747474747</v>
      </c>
      <c r="M62" s="1528">
        <v>52.1</v>
      </c>
      <c r="N62" s="1528">
        <v>24.031365313653136</v>
      </c>
      <c r="O62" s="1518"/>
      <c r="P62" s="1387"/>
      <c r="Q62" s="1758"/>
      <c r="R62" s="1754"/>
      <c r="S62" s="1753"/>
      <c r="T62" s="1753"/>
      <c r="U62" s="1753"/>
      <c r="V62" s="1753"/>
      <c r="W62" s="1753"/>
      <c r="X62" s="1753"/>
      <c r="Y62" s="1754"/>
      <c r="Z62" s="1754"/>
      <c r="AA62" s="1755"/>
      <c r="AB62" s="1753"/>
      <c r="AC62" s="1753"/>
      <c r="AD62" s="1753"/>
      <c r="AE62" s="1753"/>
      <c r="AF62" s="1753"/>
      <c r="AG62" s="1753"/>
      <c r="AH62" s="1753"/>
      <c r="AI62" s="1753"/>
      <c r="AJ62" s="1753"/>
      <c r="AK62" s="1753"/>
      <c r="AL62" s="1753"/>
      <c r="AM62" s="1753"/>
      <c r="AN62" s="1753"/>
      <c r="AO62" s="1753"/>
    </row>
    <row r="63" spans="1:41" s="1389" customFormat="1" ht="12.75" customHeight="1" x14ac:dyDescent="0.2">
      <c r="A63" s="1387"/>
      <c r="B63" s="1388"/>
      <c r="C63" s="633" t="s">
        <v>125</v>
      </c>
      <c r="D63" s="639"/>
      <c r="E63" s="1526">
        <v>113.7</v>
      </c>
      <c r="F63" s="1526">
        <v>2.4407521895929936</v>
      </c>
      <c r="G63" s="1526">
        <v>113.8</v>
      </c>
      <c r="H63" s="1526">
        <v>2.405614509787342</v>
      </c>
      <c r="I63" s="1526">
        <v>109.4</v>
      </c>
      <c r="J63" s="1526">
        <v>2.336807928913192</v>
      </c>
      <c r="K63" s="1526">
        <v>110.4</v>
      </c>
      <c r="L63" s="1526">
        <v>2.2949797318366074</v>
      </c>
      <c r="M63" s="1526">
        <v>111.3</v>
      </c>
      <c r="N63" s="1526">
        <v>2.2816260429265487</v>
      </c>
      <c r="O63" s="1518"/>
      <c r="P63" s="1387"/>
      <c r="Q63" s="1753"/>
      <c r="R63" s="1734"/>
      <c r="S63" s="1753"/>
      <c r="T63" s="1734"/>
      <c r="U63" s="1734"/>
      <c r="V63" s="1734"/>
      <c r="W63" s="1734"/>
      <c r="X63" s="1734"/>
      <c r="Y63" s="1734"/>
      <c r="Z63" s="1734"/>
      <c r="AA63" s="1755"/>
      <c r="AB63" s="1753"/>
      <c r="AC63" s="1753"/>
      <c r="AD63" s="1753"/>
      <c r="AE63" s="1753"/>
      <c r="AF63" s="1753"/>
      <c r="AG63" s="1753"/>
      <c r="AH63" s="1753"/>
      <c r="AI63" s="1753"/>
      <c r="AJ63" s="1753"/>
      <c r="AK63" s="1753"/>
      <c r="AL63" s="1753"/>
      <c r="AM63" s="1753"/>
      <c r="AN63" s="1753"/>
      <c r="AO63" s="1753"/>
    </row>
    <row r="64" spans="1:41" s="1389" customFormat="1" ht="10.5" customHeight="1" x14ac:dyDescent="0.2">
      <c r="A64" s="1387"/>
      <c r="B64" s="1388"/>
      <c r="C64" s="636"/>
      <c r="D64" s="1445" t="s">
        <v>502</v>
      </c>
      <c r="E64" s="1528">
        <v>7.5</v>
      </c>
      <c r="F64" s="1528">
        <v>6.5963060686015833</v>
      </c>
      <c r="G64" s="1528">
        <v>8.4</v>
      </c>
      <c r="H64" s="1528">
        <v>7.3813708260105457</v>
      </c>
      <c r="I64" s="1528">
        <v>7.3</v>
      </c>
      <c r="J64" s="1528">
        <v>6.6727605118829985</v>
      </c>
      <c r="K64" s="1528">
        <v>7.4</v>
      </c>
      <c r="L64" s="1528">
        <v>6.7028985507246386</v>
      </c>
      <c r="M64" s="1528">
        <v>8.3000000000000007</v>
      </c>
      <c r="N64" s="1528">
        <v>7.4573225516621751</v>
      </c>
      <c r="O64" s="1518"/>
      <c r="P64" s="1387"/>
      <c r="Q64" s="1753"/>
      <c r="R64" s="1728"/>
      <c r="S64" s="1734"/>
      <c r="T64" s="1728"/>
      <c r="U64" s="1728"/>
      <c r="V64" s="1728"/>
      <c r="W64" s="1728"/>
      <c r="X64" s="1728"/>
      <c r="Y64" s="1728"/>
      <c r="Z64" s="1728"/>
      <c r="AA64" s="1755"/>
      <c r="AB64" s="1753"/>
      <c r="AC64" s="1753"/>
      <c r="AD64" s="1753"/>
      <c r="AE64" s="1753"/>
      <c r="AF64" s="1753"/>
      <c r="AG64" s="1753"/>
      <c r="AH64" s="1753"/>
      <c r="AI64" s="1753"/>
      <c r="AJ64" s="1753"/>
      <c r="AK64" s="1753"/>
      <c r="AL64" s="1753"/>
      <c r="AM64" s="1753"/>
      <c r="AN64" s="1753"/>
      <c r="AO64" s="1753"/>
    </row>
    <row r="65" spans="1:41" s="1389" customFormat="1" ht="10.5" customHeight="1" x14ac:dyDescent="0.2">
      <c r="A65" s="1387"/>
      <c r="B65" s="1388"/>
      <c r="C65" s="636"/>
      <c r="D65" s="1445" t="s">
        <v>581</v>
      </c>
      <c r="E65" s="1528">
        <v>20.8</v>
      </c>
      <c r="F65" s="1528">
        <v>18.293755496921722</v>
      </c>
      <c r="G65" s="1528">
        <v>20.100000000000001</v>
      </c>
      <c r="H65" s="1528">
        <v>17.662565905096663</v>
      </c>
      <c r="I65" s="1528">
        <v>20.9</v>
      </c>
      <c r="J65" s="1528">
        <v>19.104204753199266</v>
      </c>
      <c r="K65" s="1528">
        <v>21.2</v>
      </c>
      <c r="L65" s="1528">
        <v>19.202898550724637</v>
      </c>
      <c r="M65" s="1528">
        <v>20</v>
      </c>
      <c r="N65" s="1528">
        <v>17.969451931716083</v>
      </c>
      <c r="O65" s="1518"/>
      <c r="P65" s="1387"/>
      <c r="Q65" s="1758"/>
      <c r="R65" s="1740"/>
      <c r="S65" s="1754"/>
      <c r="T65" s="1740"/>
      <c r="U65" s="1740"/>
      <c r="V65" s="1740"/>
      <c r="W65" s="1740"/>
      <c r="X65" s="1740"/>
      <c r="Y65" s="1740"/>
      <c r="Z65" s="1740"/>
      <c r="AA65" s="1755"/>
      <c r="AB65" s="1753"/>
      <c r="AC65" s="1753"/>
      <c r="AD65" s="1753"/>
      <c r="AE65" s="1753"/>
      <c r="AF65" s="1753"/>
      <c r="AG65" s="1753"/>
      <c r="AH65" s="1753"/>
      <c r="AI65" s="1753"/>
      <c r="AJ65" s="1753"/>
      <c r="AK65" s="1753"/>
      <c r="AL65" s="1753"/>
      <c r="AM65" s="1753"/>
      <c r="AN65" s="1753"/>
      <c r="AO65" s="1753"/>
    </row>
    <row r="66" spans="1:41" s="1389" customFormat="1" ht="12.75" customHeight="1" x14ac:dyDescent="0.2">
      <c r="A66" s="1387"/>
      <c r="B66" s="1388"/>
      <c r="C66" s="633" t="s">
        <v>126</v>
      </c>
      <c r="D66" s="639"/>
      <c r="E66" s="1526">
        <v>118.2</v>
      </c>
      <c r="F66" s="1526">
        <v>2.5373518804739827</v>
      </c>
      <c r="G66" s="1526">
        <v>116.7</v>
      </c>
      <c r="H66" s="1526">
        <v>2.4669175157485306</v>
      </c>
      <c r="I66" s="1526">
        <v>116.4</v>
      </c>
      <c r="J66" s="1526">
        <v>2.4863294600136707</v>
      </c>
      <c r="K66" s="1526">
        <v>116.7</v>
      </c>
      <c r="L66" s="1526">
        <v>2.425943249142501</v>
      </c>
      <c r="M66" s="1526">
        <v>120.9</v>
      </c>
      <c r="N66" s="1526">
        <v>2.4784239765482461</v>
      </c>
      <c r="O66" s="1518"/>
      <c r="P66" s="1387"/>
      <c r="Q66" s="1753"/>
      <c r="R66" s="1753"/>
      <c r="S66" s="1754"/>
      <c r="T66" s="1753"/>
      <c r="U66" s="1753"/>
      <c r="V66" s="1753"/>
      <c r="W66" s="1753"/>
      <c r="X66" s="1753"/>
      <c r="Y66" s="1753"/>
      <c r="Z66" s="1753"/>
      <c r="AA66" s="1753"/>
      <c r="AB66" s="1753"/>
      <c r="AC66" s="1753"/>
      <c r="AD66" s="1753"/>
      <c r="AE66" s="1753"/>
      <c r="AF66" s="1753"/>
      <c r="AG66" s="1753"/>
      <c r="AH66" s="1753"/>
      <c r="AI66" s="1753"/>
      <c r="AJ66" s="1753"/>
      <c r="AK66" s="1753"/>
      <c r="AL66" s="1753"/>
      <c r="AM66" s="1753"/>
      <c r="AN66" s="1753"/>
      <c r="AO66" s="1753"/>
    </row>
    <row r="67" spans="1:41" s="1389" customFormat="1" ht="10.5" customHeight="1" x14ac:dyDescent="0.2">
      <c r="A67" s="1387"/>
      <c r="B67" s="1388"/>
      <c r="C67" s="636"/>
      <c r="D67" s="1445" t="s">
        <v>502</v>
      </c>
      <c r="E67" s="1528">
        <v>4.3</v>
      </c>
      <c r="F67" s="1528">
        <v>3.6379018612521152</v>
      </c>
      <c r="G67" s="1528">
        <v>4.3</v>
      </c>
      <c r="H67" s="1528">
        <v>3.6846615252784916</v>
      </c>
      <c r="I67" s="1528">
        <v>4.3</v>
      </c>
      <c r="J67" s="1528">
        <v>3.6941580756013739</v>
      </c>
      <c r="K67" s="1528">
        <v>5</v>
      </c>
      <c r="L67" s="1528">
        <v>4.284490145672665</v>
      </c>
      <c r="M67" s="1528">
        <v>5.5</v>
      </c>
      <c r="N67" s="1528">
        <v>4.5492142266335813</v>
      </c>
      <c r="O67" s="1518"/>
      <c r="P67" s="1387"/>
      <c r="Q67" s="1753"/>
      <c r="R67" s="1753"/>
      <c r="S67" s="1734"/>
      <c r="T67" s="1753"/>
      <c r="U67" s="1753"/>
      <c r="V67" s="1753"/>
      <c r="W67" s="1753"/>
      <c r="X67" s="1753"/>
      <c r="Y67" s="1753"/>
      <c r="Z67" s="1753"/>
      <c r="AA67" s="1753"/>
      <c r="AB67" s="1753"/>
      <c r="AC67" s="1753"/>
      <c r="AD67" s="1753"/>
      <c r="AE67" s="1753"/>
      <c r="AF67" s="1753"/>
      <c r="AG67" s="1753"/>
      <c r="AH67" s="1753"/>
      <c r="AI67" s="1753"/>
      <c r="AJ67" s="1753"/>
      <c r="AK67" s="1753"/>
      <c r="AL67" s="1753"/>
      <c r="AM67" s="1753"/>
      <c r="AN67" s="1753"/>
      <c r="AO67" s="1753"/>
    </row>
    <row r="68" spans="1:41" s="1389" customFormat="1" ht="10.5" customHeight="1" x14ac:dyDescent="0.2">
      <c r="A68" s="1387"/>
      <c r="B68" s="1388"/>
      <c r="C68" s="636"/>
      <c r="D68" s="1445" t="s">
        <v>581</v>
      </c>
      <c r="E68" s="1528">
        <v>27.3</v>
      </c>
      <c r="F68" s="1528">
        <v>23.096446700507613</v>
      </c>
      <c r="G68" s="1528">
        <v>28.8</v>
      </c>
      <c r="H68" s="1528">
        <v>24.678663239074549</v>
      </c>
      <c r="I68" s="1528">
        <v>27.9</v>
      </c>
      <c r="J68" s="1528">
        <v>23.96907216494845</v>
      </c>
      <c r="K68" s="1528">
        <v>26.3</v>
      </c>
      <c r="L68" s="1528">
        <v>22.536418166238217</v>
      </c>
      <c r="M68" s="1528">
        <v>27.1</v>
      </c>
      <c r="N68" s="1528">
        <v>22.415219189412738</v>
      </c>
      <c r="O68" s="1518"/>
      <c r="P68" s="1387"/>
      <c r="Q68" s="1758"/>
      <c r="R68" s="1753"/>
      <c r="S68" s="1727"/>
      <c r="T68" s="1753"/>
      <c r="U68" s="1753"/>
      <c r="V68" s="1753"/>
      <c r="W68" s="1753"/>
      <c r="X68" s="1753"/>
      <c r="Y68" s="1753"/>
      <c r="Z68" s="1753"/>
      <c r="AA68" s="1753"/>
      <c r="AB68" s="1753"/>
      <c r="AC68" s="1753"/>
      <c r="AD68" s="1753"/>
      <c r="AE68" s="1753"/>
      <c r="AF68" s="1753"/>
      <c r="AG68" s="1753"/>
      <c r="AH68" s="1753"/>
      <c r="AI68" s="1753"/>
      <c r="AJ68" s="1753"/>
      <c r="AK68" s="1753"/>
      <c r="AL68" s="1753"/>
      <c r="AM68" s="1753"/>
      <c r="AN68" s="1753"/>
      <c r="AO68" s="1753"/>
    </row>
    <row r="69" spans="1:41" s="699" customFormat="1" ht="22.5" customHeight="1" x14ac:dyDescent="0.2">
      <c r="A69" s="715"/>
      <c r="B69" s="715"/>
      <c r="C69" s="2138" t="s">
        <v>552</v>
      </c>
      <c r="D69" s="2139"/>
      <c r="E69" s="2139"/>
      <c r="F69" s="2139"/>
      <c r="G69" s="2139"/>
      <c r="H69" s="2139"/>
      <c r="I69" s="2139"/>
      <c r="J69" s="2139"/>
      <c r="K69" s="2139"/>
      <c r="L69" s="2139"/>
      <c r="M69" s="2139"/>
      <c r="N69" s="2139"/>
      <c r="O69" s="2140"/>
      <c r="P69" s="710"/>
      <c r="Q69" s="1734"/>
      <c r="R69" s="1734"/>
      <c r="S69" s="1734"/>
      <c r="T69" s="1734"/>
      <c r="U69" s="1734"/>
      <c r="V69" s="1734"/>
      <c r="W69" s="1734"/>
      <c r="X69" s="1734"/>
      <c r="Y69" s="1734"/>
      <c r="Z69" s="1734"/>
      <c r="AA69" s="1734"/>
      <c r="AB69" s="1734"/>
      <c r="AC69" s="1734"/>
      <c r="AD69" s="1734"/>
      <c r="AE69" s="1734"/>
      <c r="AF69" s="1734"/>
      <c r="AG69" s="1734"/>
      <c r="AH69" s="1734"/>
      <c r="AI69" s="1734"/>
      <c r="AJ69" s="1734"/>
      <c r="AK69" s="1734"/>
      <c r="AL69" s="1734"/>
      <c r="AM69" s="1734"/>
      <c r="AN69" s="1734"/>
      <c r="AO69" s="1734"/>
    </row>
    <row r="70" spans="1:41" s="1389" customFormat="1" ht="20.25" customHeight="1" x14ac:dyDescent="0.2">
      <c r="A70" s="1387"/>
      <c r="B70" s="1388"/>
      <c r="C70" s="2117" t="s">
        <v>553</v>
      </c>
      <c r="D70" s="2117"/>
      <c r="E70" s="2117"/>
      <c r="F70" s="2117"/>
      <c r="G70" s="2117"/>
      <c r="H70" s="2117"/>
      <c r="I70" s="2118" t="s">
        <v>554</v>
      </c>
      <c r="J70" s="2118"/>
      <c r="K70" s="2118"/>
      <c r="L70" s="2118"/>
      <c r="M70" s="2118"/>
      <c r="N70" s="2118"/>
      <c r="O70" s="1360"/>
      <c r="P70" s="1387"/>
      <c r="Q70" s="1753"/>
      <c r="R70" s="1734"/>
      <c r="S70" s="1747"/>
      <c r="T70" s="1734"/>
      <c r="U70" s="1734"/>
      <c r="V70" s="1734"/>
      <c r="W70" s="1734"/>
      <c r="X70" s="1753"/>
      <c r="Y70" s="1753"/>
      <c r="Z70" s="1753"/>
      <c r="AA70" s="1753"/>
      <c r="AB70" s="1753"/>
      <c r="AC70" s="1753"/>
      <c r="AD70" s="1753"/>
      <c r="AE70" s="1753"/>
      <c r="AF70" s="1753"/>
      <c r="AG70" s="1753"/>
      <c r="AH70" s="1753"/>
      <c r="AI70" s="1753"/>
      <c r="AJ70" s="1753"/>
      <c r="AK70" s="1753"/>
      <c r="AL70" s="1753"/>
      <c r="AM70" s="1753"/>
      <c r="AN70" s="1753"/>
      <c r="AO70" s="1753"/>
    </row>
    <row r="71" spans="1:41" ht="9.75" customHeight="1" x14ac:dyDescent="0.2">
      <c r="A71" s="1456"/>
      <c r="B71" s="1452"/>
      <c r="C71" s="1500" t="s">
        <v>362</v>
      </c>
      <c r="D71" s="1461"/>
      <c r="E71" s="1501" t="s">
        <v>86</v>
      </c>
      <c r="F71" s="800"/>
      <c r="G71" s="1502"/>
      <c r="H71" s="1502"/>
      <c r="I71" s="1521"/>
      <c r="J71" s="1529"/>
      <c r="K71" s="1530"/>
      <c r="L71" s="1521"/>
      <c r="M71" s="1531"/>
      <c r="N71" s="1531"/>
      <c r="O71" s="1513"/>
      <c r="P71" s="1456"/>
    </row>
    <row r="72" spans="1:41" s="1492" customFormat="1" ht="13.5" customHeight="1" x14ac:dyDescent="0.2">
      <c r="A72" s="1493"/>
      <c r="B72" s="1532"/>
      <c r="C72" s="1532"/>
      <c r="D72" s="1532"/>
      <c r="E72" s="1452"/>
      <c r="F72" s="1452"/>
      <c r="G72" s="1452"/>
      <c r="H72" s="1452"/>
      <c r="I72" s="1452"/>
      <c r="J72" s="1452"/>
      <c r="K72" s="2141">
        <v>44562</v>
      </c>
      <c r="L72" s="2141"/>
      <c r="M72" s="2141"/>
      <c r="N72" s="2141"/>
      <c r="O72" s="1533">
        <v>7</v>
      </c>
      <c r="P72" s="1456"/>
      <c r="Q72" s="1746"/>
      <c r="R72" s="1746"/>
      <c r="S72" s="1746"/>
      <c r="T72" s="1746"/>
      <c r="U72" s="1746"/>
      <c r="V72" s="1746"/>
      <c r="W72" s="1746"/>
      <c r="X72" s="1746"/>
      <c r="Y72" s="1746"/>
      <c r="Z72" s="1746"/>
      <c r="AA72" s="1746"/>
      <c r="AB72" s="1746"/>
      <c r="AC72" s="1746"/>
      <c r="AD72" s="1746"/>
      <c r="AE72" s="1746"/>
      <c r="AF72" s="1746"/>
      <c r="AG72" s="1746"/>
      <c r="AH72" s="1746"/>
      <c r="AI72" s="1746"/>
      <c r="AJ72" s="1746"/>
      <c r="AK72" s="1746"/>
      <c r="AL72" s="1746"/>
      <c r="AM72" s="1746"/>
      <c r="AN72" s="1746"/>
      <c r="AO72" s="1746"/>
    </row>
    <row r="81" spans="19:24" x14ac:dyDescent="0.2">
      <c r="S81" s="1749"/>
      <c r="T81" s="1744"/>
      <c r="U81" s="1744"/>
      <c r="V81" s="1744"/>
      <c r="W81" s="1744"/>
      <c r="X81" s="1744"/>
    </row>
    <row r="82" spans="19:24" x14ac:dyDescent="0.2">
      <c r="S82" s="1749"/>
      <c r="T82" s="1744"/>
      <c r="U82" s="1744"/>
      <c r="V82" s="1744"/>
      <c r="W82" s="1744"/>
      <c r="X82" s="1744"/>
    </row>
    <row r="83" spans="19:24" x14ac:dyDescent="0.2">
      <c r="S83" s="1749"/>
      <c r="T83" s="1744"/>
      <c r="U83" s="1744"/>
      <c r="V83" s="1744"/>
      <c r="W83" s="1744"/>
      <c r="X83" s="1744"/>
    </row>
    <row r="84" spans="19:24" x14ac:dyDescent="0.2">
      <c r="S84" s="1749"/>
      <c r="T84" s="1744"/>
      <c r="U84" s="1744"/>
      <c r="V84" s="1744"/>
      <c r="W84" s="1744"/>
      <c r="X84" s="1744"/>
    </row>
    <row r="85" spans="19:24" x14ac:dyDescent="0.2">
      <c r="S85" s="1749"/>
      <c r="T85" s="1744"/>
      <c r="U85" s="1744"/>
      <c r="V85" s="1744"/>
      <c r="W85" s="1744"/>
      <c r="X85" s="1744"/>
    </row>
    <row r="86" spans="19:24" x14ac:dyDescent="0.2">
      <c r="S86" s="1749"/>
      <c r="T86" s="1744"/>
      <c r="U86" s="1744"/>
      <c r="V86" s="1744"/>
      <c r="W86" s="1744"/>
      <c r="X86" s="1744"/>
    </row>
    <row r="87" spans="19:24" x14ac:dyDescent="0.2">
      <c r="S87" s="1749"/>
      <c r="T87" s="1744"/>
      <c r="U87" s="1744"/>
      <c r="V87" s="1744"/>
      <c r="W87" s="1744"/>
      <c r="X87" s="1744"/>
    </row>
    <row r="88" spans="19:24" x14ac:dyDescent="0.2">
      <c r="S88" s="1749"/>
      <c r="T88" s="1744"/>
      <c r="U88" s="1744"/>
      <c r="V88" s="1744"/>
      <c r="W88" s="1744"/>
      <c r="X88" s="1744"/>
    </row>
  </sheetData>
  <mergeCells count="182">
    <mergeCell ref="C45:D45"/>
    <mergeCell ref="C69:O69"/>
    <mergeCell ref="C70:H70"/>
    <mergeCell ref="I70:N70"/>
    <mergeCell ref="K72:N72"/>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5:D6"/>
    <mergeCell ref="E7:F7"/>
    <mergeCell ref="G7:H7"/>
    <mergeCell ref="I7:J7"/>
    <mergeCell ref="K7:L7"/>
    <mergeCell ref="M7:N7"/>
  </mergeCells>
  <conditionalFormatting sqref="E43:N43 E7:N7">
    <cfRule type="cellIs" dxfId="8858" priority="1" operator="equal">
      <formula>"1.º trimestre"</formula>
    </cfRule>
  </conditionalFormatting>
  <hyperlinks>
    <hyperlink ref="I70" r:id="rId1"/>
    <hyperlink ref="I70:M70" r:id="rId2" display="https://www.ine.pt/produtos/bases de dados"/>
  </hyperlinks>
  <printOptions horizontalCentered="1"/>
  <pageMargins left="0" right="0" top="0.19685039370078741" bottom="0.19685039370078741" header="0" footer="0"/>
  <pageSetup paperSize="9" orientation="portrait" r:id="rId3"/>
  <headerFooter alignWithMargins="0"/>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F70"/>
  <sheetViews>
    <sheetView showGridLines="0" showRuler="0" zoomScaleNormal="100" workbookViewId="0"/>
  </sheetViews>
  <sheetFormatPr defaultColWidth="9.140625" defaultRowHeight="12.75" x14ac:dyDescent="0.2"/>
  <cols>
    <col min="1" max="1" width="1" style="1457" customWidth="1"/>
    <col min="2" max="2" width="2.5703125" style="1457" customWidth="1"/>
    <col min="3" max="3" width="1" style="1457" customWidth="1"/>
    <col min="4" max="4" width="32.42578125" style="1457" customWidth="1"/>
    <col min="5" max="5" width="7.42578125" style="1457" customWidth="1"/>
    <col min="6" max="6" width="5.140625" style="1457" customWidth="1"/>
    <col min="7" max="7" width="7.42578125" style="1457" customWidth="1"/>
    <col min="8" max="8" width="5.140625" style="1457" customWidth="1"/>
    <col min="9" max="9" width="7.42578125" style="1457" customWidth="1"/>
    <col min="10" max="10" width="5.140625" style="1457" customWidth="1"/>
    <col min="11" max="11" width="7.42578125" style="1457" customWidth="1"/>
    <col min="12" max="12" width="5.140625" style="1457" customWidth="1"/>
    <col min="13" max="13" width="7.42578125" style="1457" customWidth="1"/>
    <col min="14" max="14" width="5.140625" style="1457" customWidth="1"/>
    <col min="15" max="15" width="2.5703125" style="1457" customWidth="1"/>
    <col min="16" max="16" width="1" style="1457" customWidth="1"/>
    <col min="17" max="32" width="9.140625" style="1723"/>
    <col min="33" max="16384" width="9.140625" style="1457"/>
  </cols>
  <sheetData>
    <row r="1" spans="1:32" ht="13.5" customHeight="1" x14ac:dyDescent="0.2">
      <c r="A1" s="1456"/>
      <c r="B1" s="1534"/>
      <c r="C1" s="1534"/>
      <c r="D1" s="1534"/>
      <c r="E1" s="1452"/>
      <c r="F1" s="1452"/>
      <c r="G1" s="1452"/>
      <c r="H1" s="1452"/>
      <c r="I1" s="2145" t="s">
        <v>290</v>
      </c>
      <c r="J1" s="2145"/>
      <c r="K1" s="2145"/>
      <c r="L1" s="2145"/>
      <c r="M1" s="2145"/>
      <c r="N1" s="2145"/>
      <c r="O1" s="1535"/>
      <c r="P1" s="1536"/>
      <c r="R1" s="1728"/>
      <c r="S1" s="1724"/>
      <c r="T1" s="1730"/>
      <c r="U1" s="1730"/>
      <c r="V1" s="1726"/>
      <c r="W1" s="1728"/>
      <c r="X1" s="1728"/>
      <c r="Y1" s="1728"/>
      <c r="Z1" s="1728"/>
      <c r="AA1" s="1728"/>
      <c r="AB1" s="1728"/>
      <c r="AC1" s="1728"/>
      <c r="AD1" s="1728"/>
      <c r="AE1" s="1728"/>
      <c r="AF1" s="1728"/>
    </row>
    <row r="2" spans="1:32" ht="6" customHeight="1" x14ac:dyDescent="0.2">
      <c r="A2" s="1456"/>
      <c r="B2" s="1537"/>
      <c r="C2" s="1506"/>
      <c r="D2" s="1506"/>
      <c r="E2" s="1508"/>
      <c r="F2" s="1508"/>
      <c r="G2" s="1508"/>
      <c r="H2" s="1508"/>
      <c r="I2" s="1459"/>
      <c r="J2" s="1459"/>
      <c r="K2" s="1459"/>
      <c r="L2" s="1459"/>
      <c r="M2" s="1459"/>
      <c r="N2" s="1538"/>
      <c r="O2" s="1452"/>
      <c r="P2" s="1456"/>
      <c r="R2" s="1728"/>
      <c r="S2" s="1728"/>
      <c r="T2" s="1728"/>
      <c r="U2" s="1728"/>
      <c r="V2" s="1728"/>
      <c r="W2" s="1728"/>
      <c r="X2" s="1728"/>
      <c r="Y2" s="1728"/>
      <c r="Z2" s="1728"/>
      <c r="AA2" s="1728"/>
      <c r="AB2" s="1728"/>
      <c r="AC2" s="1728"/>
      <c r="AD2" s="1728"/>
      <c r="AE2" s="1728"/>
      <c r="AF2" s="1728"/>
    </row>
    <row r="3" spans="1:32" ht="10.5" customHeight="1" thickBot="1" x14ac:dyDescent="0.25">
      <c r="A3" s="1456"/>
      <c r="B3" s="1539"/>
      <c r="C3" s="1540"/>
      <c r="D3" s="1541"/>
      <c r="E3" s="1542"/>
      <c r="F3" s="1542"/>
      <c r="G3" s="1542"/>
      <c r="H3" s="1542"/>
      <c r="I3" s="1452"/>
      <c r="J3" s="1452"/>
      <c r="K3" s="1452"/>
      <c r="L3" s="1452"/>
      <c r="M3" s="2105" t="s">
        <v>71</v>
      </c>
      <c r="N3" s="2105"/>
      <c r="O3" s="1452"/>
      <c r="P3" s="1456"/>
      <c r="R3" s="1728"/>
      <c r="S3" s="1728"/>
      <c r="T3" s="1730"/>
      <c r="U3" s="1728"/>
      <c r="V3" s="1727"/>
      <c r="W3" s="1728"/>
      <c r="X3" s="1728"/>
      <c r="Y3" s="1728"/>
      <c r="Z3" s="1728"/>
      <c r="AA3" s="1728"/>
      <c r="AB3" s="1728"/>
      <c r="AC3" s="1728"/>
      <c r="AD3" s="1728"/>
      <c r="AE3" s="1728"/>
      <c r="AF3" s="1728"/>
    </row>
    <row r="4" spans="1:32" s="1468" customFormat="1" ht="13.5" customHeight="1" thickBot="1" x14ac:dyDescent="0.25">
      <c r="A4" s="1463"/>
      <c r="B4" s="1464"/>
      <c r="C4" s="1543" t="s">
        <v>166</v>
      </c>
      <c r="D4" s="1466"/>
      <c r="E4" s="1466"/>
      <c r="F4" s="1466"/>
      <c r="G4" s="1466"/>
      <c r="H4" s="1466"/>
      <c r="I4" s="1466"/>
      <c r="J4" s="1466"/>
      <c r="K4" s="1466"/>
      <c r="L4" s="1466"/>
      <c r="M4" s="1466"/>
      <c r="N4" s="1467"/>
      <c r="O4" s="1452"/>
      <c r="P4" s="1463"/>
      <c r="Q4" s="1729"/>
      <c r="R4" s="1730"/>
      <c r="S4" s="1730"/>
      <c r="T4" s="1730"/>
      <c r="U4" s="1730"/>
      <c r="V4" s="1730"/>
      <c r="W4" s="1730"/>
      <c r="X4" s="1730"/>
      <c r="Y4" s="1730"/>
      <c r="Z4" s="1730"/>
      <c r="AA4" s="1730"/>
      <c r="AB4" s="1730"/>
      <c r="AC4" s="1730"/>
      <c r="AD4" s="1730"/>
      <c r="AE4" s="1730"/>
      <c r="AF4" s="1730"/>
    </row>
    <row r="5" spans="1:32" ht="3.75" customHeight="1" x14ac:dyDescent="0.2">
      <c r="A5" s="1456"/>
      <c r="B5" s="1460"/>
      <c r="C5" s="2106" t="s">
        <v>148</v>
      </c>
      <c r="D5" s="2107"/>
      <c r="E5" s="1544"/>
      <c r="F5" s="1544"/>
      <c r="G5" s="1544"/>
      <c r="H5" s="1544"/>
      <c r="I5" s="1544"/>
      <c r="J5" s="1544"/>
      <c r="K5" s="1461"/>
      <c r="L5" s="1545"/>
      <c r="M5" s="1545"/>
      <c r="N5" s="1545"/>
      <c r="O5" s="1452"/>
      <c r="P5" s="1456"/>
      <c r="R5" s="1728"/>
      <c r="S5" s="1728"/>
      <c r="T5" s="1728"/>
      <c r="U5" s="1728"/>
      <c r="V5" s="1728"/>
      <c r="W5" s="1728"/>
      <c r="X5" s="1728"/>
      <c r="Y5" s="1728"/>
      <c r="Z5" s="1728"/>
      <c r="AA5" s="1728"/>
      <c r="AB5" s="1728"/>
      <c r="AC5" s="1728"/>
      <c r="AD5" s="1728"/>
      <c r="AE5" s="1728"/>
      <c r="AF5" s="1728"/>
    </row>
    <row r="6" spans="1:32" ht="12.75" customHeight="1" x14ac:dyDescent="0.2">
      <c r="A6" s="1456"/>
      <c r="B6" s="1460"/>
      <c r="C6" s="2107"/>
      <c r="D6" s="2107"/>
      <c r="E6" s="1471" t="s">
        <v>33</v>
      </c>
      <c r="F6" s="1471">
        <v>2020</v>
      </c>
      <c r="G6" s="1471" t="s">
        <v>33</v>
      </c>
      <c r="H6" s="1471" t="s">
        <v>33</v>
      </c>
      <c r="I6" s="1472"/>
      <c r="J6" s="1471" t="s">
        <v>33</v>
      </c>
      <c r="K6" s="1471">
        <v>2021</v>
      </c>
      <c r="L6" s="1471" t="s">
        <v>33</v>
      </c>
      <c r="M6" s="1473" t="s">
        <v>33</v>
      </c>
      <c r="N6" s="1474"/>
      <c r="O6" s="1452"/>
      <c r="P6" s="1463"/>
      <c r="R6" s="1731"/>
      <c r="S6" s="1732"/>
      <c r="T6" s="1732"/>
      <c r="U6" s="1732"/>
      <c r="V6" s="1732"/>
      <c r="W6" s="1732"/>
      <c r="X6" s="1728"/>
      <c r="Y6" s="1728"/>
      <c r="Z6" s="1728"/>
      <c r="AA6" s="1728"/>
      <c r="AB6" s="1728"/>
      <c r="AC6" s="1728"/>
      <c r="AD6" s="1728"/>
      <c r="AE6" s="1728"/>
      <c r="AF6" s="1728"/>
    </row>
    <row r="7" spans="1:32" ht="12.75" customHeight="1" x14ac:dyDescent="0.2">
      <c r="A7" s="1456"/>
      <c r="B7" s="1460"/>
      <c r="C7" s="1517"/>
      <c r="D7" s="1517"/>
      <c r="E7" s="2121" t="s">
        <v>692</v>
      </c>
      <c r="F7" s="2121"/>
      <c r="G7" s="2121" t="s">
        <v>693</v>
      </c>
      <c r="H7" s="2121"/>
      <c r="I7" s="2121" t="s">
        <v>694</v>
      </c>
      <c r="J7" s="2121"/>
      <c r="K7" s="2121" t="s">
        <v>695</v>
      </c>
      <c r="L7" s="2121"/>
      <c r="M7" s="2121" t="s">
        <v>692</v>
      </c>
      <c r="N7" s="2121"/>
      <c r="O7" s="1479"/>
      <c r="P7" s="1456"/>
      <c r="R7" s="1725"/>
      <c r="S7" s="1734"/>
      <c r="T7" s="1734"/>
      <c r="U7" s="1734"/>
      <c r="V7" s="1734"/>
      <c r="W7" s="1734"/>
      <c r="X7" s="1728"/>
      <c r="Y7" s="1728"/>
      <c r="Z7" s="1728"/>
      <c r="AA7" s="1728"/>
      <c r="AB7" s="1728"/>
      <c r="AC7" s="1728"/>
      <c r="AD7" s="1728"/>
      <c r="AE7" s="1728"/>
      <c r="AF7" s="1728"/>
    </row>
    <row r="8" spans="1:32" s="1478" customFormat="1" ht="17.25" customHeight="1" x14ac:dyDescent="0.2">
      <c r="A8" s="1476"/>
      <c r="B8" s="1477"/>
      <c r="C8" s="2101" t="s">
        <v>7</v>
      </c>
      <c r="D8" s="2101"/>
      <c r="E8" s="2143">
        <v>403.5</v>
      </c>
      <c r="F8" s="2143"/>
      <c r="G8" s="2143">
        <v>373.2</v>
      </c>
      <c r="H8" s="2143"/>
      <c r="I8" s="2143">
        <v>360.1</v>
      </c>
      <c r="J8" s="2143"/>
      <c r="K8" s="2143">
        <v>345.7</v>
      </c>
      <c r="L8" s="2143"/>
      <c r="M8" s="2144">
        <v>318.7</v>
      </c>
      <c r="N8" s="2144"/>
      <c r="O8" s="1481"/>
      <c r="P8" s="1476"/>
      <c r="Q8" s="1733"/>
      <c r="R8" s="1759"/>
      <c r="S8" s="1736"/>
      <c r="T8" s="1736"/>
      <c r="U8" s="1736"/>
      <c r="V8" s="1736"/>
      <c r="W8" s="1736"/>
      <c r="X8" s="1735"/>
      <c r="Y8" s="1735"/>
      <c r="Z8" s="1735"/>
      <c r="AA8" s="1735"/>
      <c r="AB8" s="1735"/>
      <c r="AC8" s="1735"/>
      <c r="AD8" s="1735"/>
      <c r="AE8" s="1735"/>
      <c r="AF8" s="1735"/>
    </row>
    <row r="9" spans="1:32" ht="11.1" customHeight="1" x14ac:dyDescent="0.2">
      <c r="A9" s="1456"/>
      <c r="B9" s="1460"/>
      <c r="C9" s="633" t="s">
        <v>70</v>
      </c>
      <c r="D9" s="1388"/>
      <c r="E9" s="2146">
        <v>199.4</v>
      </c>
      <c r="F9" s="2146"/>
      <c r="G9" s="2146">
        <v>181.1</v>
      </c>
      <c r="H9" s="2146"/>
      <c r="I9" s="2146">
        <v>175.2</v>
      </c>
      <c r="J9" s="2146"/>
      <c r="K9" s="2146">
        <v>166.9</v>
      </c>
      <c r="L9" s="2146"/>
      <c r="M9" s="2147">
        <v>143.9</v>
      </c>
      <c r="N9" s="2147"/>
      <c r="O9" s="1479"/>
      <c r="P9" s="1456"/>
      <c r="R9" s="1759"/>
      <c r="S9" s="1736"/>
      <c r="T9" s="1736"/>
      <c r="U9" s="1736"/>
      <c r="V9" s="1736"/>
      <c r="W9" s="1736"/>
      <c r="X9" s="1728"/>
      <c r="Y9" s="1728"/>
      <c r="Z9" s="1728"/>
      <c r="AA9" s="1728"/>
      <c r="AB9" s="1728"/>
      <c r="AC9" s="1728"/>
      <c r="AD9" s="1728"/>
      <c r="AE9" s="1728"/>
      <c r="AF9" s="1728"/>
    </row>
    <row r="10" spans="1:32" ht="11.1" customHeight="1" x14ac:dyDescent="0.2">
      <c r="A10" s="1456"/>
      <c r="B10" s="1460"/>
      <c r="C10" s="633" t="s">
        <v>69</v>
      </c>
      <c r="D10" s="1388"/>
      <c r="E10" s="2146">
        <v>204</v>
      </c>
      <c r="F10" s="2146"/>
      <c r="G10" s="2146">
        <v>192.1</v>
      </c>
      <c r="H10" s="2146"/>
      <c r="I10" s="2146">
        <v>184.9</v>
      </c>
      <c r="J10" s="2146"/>
      <c r="K10" s="2146">
        <v>178.8</v>
      </c>
      <c r="L10" s="2146"/>
      <c r="M10" s="2147">
        <v>174.8</v>
      </c>
      <c r="N10" s="2147"/>
      <c r="O10" s="1479"/>
      <c r="P10" s="1456"/>
      <c r="Q10" s="1760"/>
      <c r="R10" s="1759"/>
      <c r="S10" s="1736"/>
      <c r="T10" s="1736"/>
      <c r="U10" s="1736"/>
      <c r="V10" s="1736"/>
      <c r="W10" s="1736"/>
      <c r="X10" s="1736"/>
      <c r="Y10" s="1728"/>
      <c r="Z10" s="1728"/>
      <c r="AA10" s="1728"/>
      <c r="AB10" s="1728"/>
      <c r="AC10" s="1728"/>
      <c r="AD10" s="1728"/>
      <c r="AE10" s="1728"/>
      <c r="AF10" s="1728"/>
    </row>
    <row r="11" spans="1:32" ht="13.5" customHeight="1" x14ac:dyDescent="0.2">
      <c r="A11" s="1456"/>
      <c r="B11" s="1460"/>
      <c r="C11" s="633" t="s">
        <v>502</v>
      </c>
      <c r="D11" s="1388"/>
      <c r="E11" s="2146">
        <v>87.6</v>
      </c>
      <c r="F11" s="2146"/>
      <c r="G11" s="2146">
        <v>79.3</v>
      </c>
      <c r="H11" s="2146"/>
      <c r="I11" s="2146">
        <v>73.900000000000006</v>
      </c>
      <c r="J11" s="2146"/>
      <c r="K11" s="2146">
        <v>78.900000000000006</v>
      </c>
      <c r="L11" s="2146"/>
      <c r="M11" s="2147">
        <v>76.400000000000006</v>
      </c>
      <c r="N11" s="2147"/>
      <c r="O11" s="1479"/>
      <c r="P11" s="1456"/>
      <c r="Q11" s="1761"/>
      <c r="R11" s="1759"/>
      <c r="S11" s="1736"/>
      <c r="T11" s="1736"/>
      <c r="U11" s="1736"/>
      <c r="V11" s="1736"/>
      <c r="W11" s="1736"/>
      <c r="X11" s="1728"/>
      <c r="Y11" s="1728"/>
      <c r="Z11" s="1728"/>
      <c r="AA11" s="1728"/>
      <c r="AB11" s="1728"/>
      <c r="AC11" s="1728"/>
      <c r="AD11" s="1728"/>
      <c r="AE11" s="1728"/>
      <c r="AF11" s="1728"/>
    </row>
    <row r="12" spans="1:32" ht="11.1" customHeight="1" x14ac:dyDescent="0.2">
      <c r="A12" s="1456"/>
      <c r="B12" s="1460"/>
      <c r="C12" s="633" t="s">
        <v>149</v>
      </c>
      <c r="D12" s="1388"/>
      <c r="E12" s="2146">
        <v>176.6</v>
      </c>
      <c r="F12" s="2146"/>
      <c r="G12" s="2146">
        <v>173.2</v>
      </c>
      <c r="H12" s="2146"/>
      <c r="I12" s="2146">
        <v>169.9</v>
      </c>
      <c r="J12" s="2146"/>
      <c r="K12" s="2146">
        <v>145.5</v>
      </c>
      <c r="L12" s="2146"/>
      <c r="M12" s="2147">
        <v>129.69999999999999</v>
      </c>
      <c r="N12" s="2147"/>
      <c r="O12" s="1479"/>
      <c r="P12" s="1456"/>
      <c r="R12" s="1759"/>
      <c r="S12" s="1736"/>
      <c r="T12" s="1736"/>
      <c r="U12" s="1736"/>
      <c r="V12" s="1736"/>
      <c r="W12" s="1736"/>
      <c r="X12" s="1728"/>
      <c r="Y12" s="1728"/>
      <c r="Z12" s="1728"/>
      <c r="AA12" s="1728"/>
      <c r="AB12" s="1728"/>
      <c r="AC12" s="1728"/>
      <c r="AD12" s="1728"/>
      <c r="AE12" s="1728"/>
      <c r="AF12" s="1728"/>
    </row>
    <row r="13" spans="1:32" ht="11.1" customHeight="1" x14ac:dyDescent="0.2">
      <c r="A13" s="1456"/>
      <c r="B13" s="1460"/>
      <c r="C13" s="633" t="s">
        <v>582</v>
      </c>
      <c r="D13" s="1388"/>
      <c r="E13" s="2146">
        <v>139.30000000000001</v>
      </c>
      <c r="F13" s="2146"/>
      <c r="G13" s="2146">
        <v>120.6</v>
      </c>
      <c r="H13" s="2146"/>
      <c r="I13" s="2146">
        <v>116.3</v>
      </c>
      <c r="J13" s="2146"/>
      <c r="K13" s="2146">
        <v>121.3</v>
      </c>
      <c r="L13" s="2146"/>
      <c r="M13" s="2147">
        <v>112.6</v>
      </c>
      <c r="N13" s="2147"/>
      <c r="O13" s="1479"/>
      <c r="P13" s="1456"/>
      <c r="R13" s="1759"/>
      <c r="S13" s="1736"/>
      <c r="T13" s="1736"/>
      <c r="U13" s="1736"/>
      <c r="V13" s="1736"/>
      <c r="W13" s="1736"/>
      <c r="X13" s="1728"/>
      <c r="Y13" s="1728"/>
      <c r="Z13" s="1728"/>
      <c r="AA13" s="1728"/>
      <c r="AB13" s="1728"/>
      <c r="AC13" s="1728"/>
      <c r="AD13" s="1728"/>
      <c r="AE13" s="1728"/>
      <c r="AF13" s="1728"/>
    </row>
    <row r="14" spans="1:32" ht="14.45" customHeight="1" x14ac:dyDescent="0.2">
      <c r="A14" s="1456"/>
      <c r="B14" s="1460"/>
      <c r="C14" s="633" t="s">
        <v>546</v>
      </c>
      <c r="D14" s="1388"/>
      <c r="E14" s="2146">
        <v>31.4</v>
      </c>
      <c r="F14" s="2146"/>
      <c r="G14" s="2146">
        <v>46.2</v>
      </c>
      <c r="H14" s="2146"/>
      <c r="I14" s="2146">
        <v>41.6</v>
      </c>
      <c r="J14" s="2146"/>
      <c r="K14" s="2146">
        <v>39.700000000000003</v>
      </c>
      <c r="L14" s="2146"/>
      <c r="M14" s="2147">
        <v>43.3</v>
      </c>
      <c r="N14" s="2147"/>
      <c r="O14" s="1479"/>
      <c r="P14" s="1456"/>
      <c r="R14" s="1728"/>
      <c r="S14" s="1728"/>
      <c r="T14" s="1728"/>
      <c r="U14" s="1728"/>
      <c r="V14" s="1728"/>
      <c r="W14" s="1728"/>
      <c r="X14" s="1728"/>
      <c r="Y14" s="1728"/>
      <c r="Z14" s="1728"/>
      <c r="AA14" s="1728"/>
      <c r="AB14" s="1728"/>
      <c r="AC14" s="1728"/>
      <c r="AD14" s="1728"/>
      <c r="AE14" s="1728"/>
      <c r="AF14" s="1728"/>
    </row>
    <row r="15" spans="1:32" ht="11.1" customHeight="1" x14ac:dyDescent="0.2">
      <c r="A15" s="1456"/>
      <c r="B15" s="1460"/>
      <c r="C15" s="633" t="s">
        <v>547</v>
      </c>
      <c r="D15" s="1388"/>
      <c r="E15" s="2146">
        <v>372</v>
      </c>
      <c r="F15" s="2146"/>
      <c r="G15" s="2146">
        <v>327</v>
      </c>
      <c r="H15" s="2146"/>
      <c r="I15" s="2146">
        <v>318.5</v>
      </c>
      <c r="J15" s="2146"/>
      <c r="K15" s="2146">
        <v>306.10000000000002</v>
      </c>
      <c r="L15" s="2146"/>
      <c r="M15" s="2147">
        <v>275.39999999999998</v>
      </c>
      <c r="N15" s="2147"/>
      <c r="O15" s="1479"/>
      <c r="P15" s="1456"/>
      <c r="R15" s="1731"/>
      <c r="S15" s="1732"/>
      <c r="T15" s="1732"/>
      <c r="U15" s="1732"/>
      <c r="V15" s="1732"/>
      <c r="W15" s="1732"/>
      <c r="X15" s="1728"/>
      <c r="Y15" s="1728"/>
      <c r="Z15" s="1728"/>
      <c r="AA15" s="1728"/>
      <c r="AB15" s="1728"/>
      <c r="AC15" s="1728"/>
      <c r="AD15" s="1728"/>
      <c r="AE15" s="1728"/>
      <c r="AF15" s="1728"/>
    </row>
    <row r="16" spans="1:32" ht="12.95" customHeight="1" x14ac:dyDescent="0.2">
      <c r="A16" s="1456"/>
      <c r="B16" s="1460"/>
      <c r="C16" s="633"/>
      <c r="D16" s="2148" t="s">
        <v>583</v>
      </c>
      <c r="E16" s="2148"/>
      <c r="F16" s="1446"/>
      <c r="G16" s="1446"/>
      <c r="H16" s="1446"/>
      <c r="I16" s="1446"/>
      <c r="J16" s="1446"/>
      <c r="K16" s="1446"/>
      <c r="L16" s="1446"/>
      <c r="M16" s="1447"/>
      <c r="N16" s="1447"/>
      <c r="O16" s="1479"/>
      <c r="P16" s="1456"/>
      <c r="R16" s="1725"/>
      <c r="S16" s="1734"/>
      <c r="T16" s="1734"/>
      <c r="U16" s="1734"/>
      <c r="V16" s="1734"/>
      <c r="W16" s="1734"/>
      <c r="X16" s="1728"/>
      <c r="Y16" s="1728"/>
      <c r="Z16" s="1728"/>
      <c r="AA16" s="1728"/>
      <c r="AB16" s="1728"/>
      <c r="AC16" s="1728"/>
      <c r="AD16" s="1728"/>
      <c r="AE16" s="1728"/>
      <c r="AF16" s="1728"/>
    </row>
    <row r="17" spans="1:32" x14ac:dyDescent="0.2">
      <c r="A17" s="1456"/>
      <c r="B17" s="1460"/>
      <c r="C17" s="633" t="s">
        <v>167</v>
      </c>
      <c r="D17" s="1388"/>
      <c r="E17" s="2146">
        <v>278.3</v>
      </c>
      <c r="F17" s="2146"/>
      <c r="G17" s="2146">
        <v>244.1</v>
      </c>
      <c r="H17" s="2146"/>
      <c r="I17" s="2146">
        <v>239.3</v>
      </c>
      <c r="J17" s="2146"/>
      <c r="K17" s="2146">
        <v>191.3</v>
      </c>
      <c r="L17" s="2146"/>
      <c r="M17" s="2147">
        <v>165.3</v>
      </c>
      <c r="N17" s="2147"/>
      <c r="O17" s="1479"/>
      <c r="P17" s="1456"/>
      <c r="R17" s="1734"/>
      <c r="S17" s="1736"/>
      <c r="T17" s="1736"/>
      <c r="U17" s="1736"/>
      <c r="V17" s="1736"/>
      <c r="W17" s="1736"/>
      <c r="X17" s="1728"/>
      <c r="Y17" s="1728"/>
      <c r="Z17" s="1728"/>
      <c r="AA17" s="1728"/>
      <c r="AB17" s="1728"/>
      <c r="AC17" s="1728"/>
      <c r="AD17" s="1728"/>
      <c r="AE17" s="1728"/>
      <c r="AF17" s="1728"/>
    </row>
    <row r="18" spans="1:32" ht="11.1" customHeight="1" x14ac:dyDescent="0.2">
      <c r="A18" s="1456"/>
      <c r="B18" s="1460"/>
      <c r="C18" s="633" t="s">
        <v>168</v>
      </c>
      <c r="D18" s="1388"/>
      <c r="E18" s="2146">
        <v>125.1</v>
      </c>
      <c r="F18" s="2146"/>
      <c r="G18" s="2146">
        <v>129.1</v>
      </c>
      <c r="H18" s="2146"/>
      <c r="I18" s="2146">
        <v>120.8</v>
      </c>
      <c r="J18" s="2146"/>
      <c r="K18" s="2146">
        <v>154.4</v>
      </c>
      <c r="L18" s="2146"/>
      <c r="M18" s="2147">
        <v>153.4</v>
      </c>
      <c r="N18" s="2147"/>
      <c r="O18" s="1479"/>
      <c r="P18" s="1456"/>
      <c r="R18" s="1734"/>
      <c r="S18" s="1736"/>
      <c r="T18" s="1736"/>
      <c r="U18" s="1736"/>
      <c r="V18" s="1736"/>
      <c r="W18" s="1736"/>
      <c r="X18" s="1728"/>
      <c r="Y18" s="1728"/>
      <c r="Z18" s="1728"/>
      <c r="AA18" s="1728"/>
      <c r="AB18" s="1728"/>
      <c r="AC18" s="1728"/>
      <c r="AD18" s="1728"/>
      <c r="AE18" s="1728"/>
      <c r="AF18" s="1728"/>
    </row>
    <row r="19" spans="1:32" ht="11.1" customHeight="1" x14ac:dyDescent="0.2">
      <c r="A19" s="1456"/>
      <c r="B19" s="1460"/>
      <c r="C19" s="1216"/>
      <c r="D19" s="1388"/>
      <c r="E19" s="1446"/>
      <c r="F19" s="1446"/>
      <c r="G19" s="1446"/>
      <c r="H19" s="1446"/>
      <c r="I19" s="1446"/>
      <c r="J19" s="1446"/>
      <c r="K19" s="1446"/>
      <c r="L19" s="1446"/>
      <c r="M19" s="1447"/>
      <c r="N19" s="1447"/>
      <c r="O19" s="1479"/>
      <c r="P19" s="1456"/>
      <c r="R19" s="1734"/>
      <c r="S19" s="1736"/>
      <c r="T19" s="1736"/>
      <c r="U19" s="1736"/>
      <c r="V19" s="1736"/>
      <c r="W19" s="1736"/>
      <c r="X19" s="1728"/>
      <c r="Y19" s="1728"/>
      <c r="Z19" s="1728"/>
      <c r="AA19" s="1728"/>
      <c r="AB19" s="1728"/>
      <c r="AC19" s="1728"/>
      <c r="AD19" s="1728"/>
      <c r="AE19" s="1728"/>
      <c r="AF19" s="1728"/>
    </row>
    <row r="20" spans="1:32" s="1478" customFormat="1" x14ac:dyDescent="0.2">
      <c r="A20" s="1476"/>
      <c r="B20" s="1477"/>
      <c r="C20" s="2101" t="s">
        <v>169</v>
      </c>
      <c r="D20" s="2101"/>
      <c r="E20" s="2143">
        <v>8</v>
      </c>
      <c r="F20" s="2143"/>
      <c r="G20" s="2143">
        <v>7.3</v>
      </c>
      <c r="H20" s="2143"/>
      <c r="I20" s="2143">
        <v>7.1</v>
      </c>
      <c r="J20" s="2143"/>
      <c r="K20" s="2143">
        <v>6.7</v>
      </c>
      <c r="L20" s="2143"/>
      <c r="M20" s="2144">
        <v>6.1</v>
      </c>
      <c r="N20" s="2144"/>
      <c r="O20" s="1481"/>
      <c r="P20" s="1476"/>
      <c r="Q20" s="1733"/>
      <c r="R20" s="1734"/>
      <c r="S20" s="1736"/>
      <c r="T20" s="1736"/>
      <c r="U20" s="1736"/>
      <c r="V20" s="1736"/>
      <c r="W20" s="1736"/>
      <c r="X20" s="1735"/>
      <c r="Y20" s="1735"/>
      <c r="Z20" s="1735"/>
      <c r="AA20" s="1735"/>
      <c r="AB20" s="1735"/>
      <c r="AC20" s="1735"/>
      <c r="AD20" s="1735"/>
      <c r="AE20" s="1735"/>
      <c r="AF20" s="1735"/>
    </row>
    <row r="21" spans="1:32" ht="11.1" customHeight="1" x14ac:dyDescent="0.2">
      <c r="A21" s="1456"/>
      <c r="B21" s="1460"/>
      <c r="C21" s="633" t="s">
        <v>70</v>
      </c>
      <c r="D21" s="1388"/>
      <c r="E21" s="2146">
        <v>7.9</v>
      </c>
      <c r="F21" s="2146"/>
      <c r="G21" s="2146">
        <v>7.1</v>
      </c>
      <c r="H21" s="2146"/>
      <c r="I21" s="2146">
        <v>6.9</v>
      </c>
      <c r="J21" s="2146"/>
      <c r="K21" s="2146">
        <v>6.5</v>
      </c>
      <c r="L21" s="2146"/>
      <c r="M21" s="2147">
        <v>5.5</v>
      </c>
      <c r="N21" s="2147"/>
      <c r="O21" s="1479"/>
      <c r="P21" s="1456"/>
      <c r="R21" s="1734"/>
      <c r="S21" s="1736"/>
      <c r="T21" s="1736"/>
      <c r="U21" s="1736"/>
      <c r="V21" s="1736"/>
      <c r="W21" s="1736"/>
      <c r="X21" s="1728"/>
      <c r="Y21" s="1728"/>
      <c r="Z21" s="1728"/>
      <c r="AA21" s="1728"/>
      <c r="AB21" s="1728"/>
      <c r="AC21" s="1728"/>
      <c r="AD21" s="1728"/>
      <c r="AE21" s="1728"/>
      <c r="AF21" s="1728"/>
    </row>
    <row r="22" spans="1:32" ht="11.1" customHeight="1" x14ac:dyDescent="0.2">
      <c r="A22" s="1456"/>
      <c r="B22" s="1460"/>
      <c r="C22" s="633" t="s">
        <v>69</v>
      </c>
      <c r="D22" s="1388"/>
      <c r="E22" s="2146">
        <v>8.1</v>
      </c>
      <c r="F22" s="2146"/>
      <c r="G22" s="2146">
        <v>7.5</v>
      </c>
      <c r="H22" s="2146"/>
      <c r="I22" s="2146">
        <v>7.4</v>
      </c>
      <c r="J22" s="2146"/>
      <c r="K22" s="2146">
        <v>7</v>
      </c>
      <c r="L22" s="2146"/>
      <c r="M22" s="2147">
        <v>6.8</v>
      </c>
      <c r="N22" s="2147"/>
      <c r="O22" s="1479"/>
      <c r="P22" s="1456"/>
      <c r="R22" s="1728"/>
      <c r="S22" s="1728"/>
      <c r="T22" s="1728"/>
      <c r="U22" s="1728"/>
      <c r="V22" s="1728"/>
      <c r="W22" s="1728"/>
      <c r="X22" s="1762"/>
      <c r="Y22" s="1728"/>
      <c r="Z22" s="1728"/>
      <c r="AA22" s="1728"/>
      <c r="AB22" s="1728"/>
      <c r="AC22" s="1728"/>
      <c r="AD22" s="1728"/>
      <c r="AE22" s="1728"/>
      <c r="AF22" s="1728"/>
    </row>
    <row r="23" spans="1:32" s="1549" customFormat="1" ht="11.1" customHeight="1" x14ac:dyDescent="0.2">
      <c r="A23" s="1546"/>
      <c r="B23" s="1547"/>
      <c r="C23" s="1445" t="s">
        <v>170</v>
      </c>
      <c r="D23" s="1548"/>
      <c r="E23" s="2149">
        <v>0.19999999999999929</v>
      </c>
      <c r="F23" s="2149"/>
      <c r="G23" s="2149">
        <v>0.40000000000000036</v>
      </c>
      <c r="H23" s="2149"/>
      <c r="I23" s="2149">
        <v>0.5</v>
      </c>
      <c r="J23" s="2149"/>
      <c r="K23" s="2149">
        <v>0.5</v>
      </c>
      <c r="L23" s="2149"/>
      <c r="M23" s="2150">
        <v>1.2999999999999998</v>
      </c>
      <c r="N23" s="2150"/>
      <c r="O23" s="1548"/>
      <c r="P23" s="1546"/>
      <c r="Q23" s="1763"/>
      <c r="R23" s="1731"/>
      <c r="S23" s="1732"/>
      <c r="T23" s="1732"/>
      <c r="U23" s="1732"/>
      <c r="V23" s="1732"/>
      <c r="W23" s="1732"/>
      <c r="X23" s="1728"/>
      <c r="Y23" s="1764"/>
      <c r="Z23" s="1764"/>
      <c r="AA23" s="1764"/>
      <c r="AB23" s="1764"/>
      <c r="AC23" s="1764"/>
      <c r="AD23" s="1764"/>
      <c r="AE23" s="1764"/>
      <c r="AF23" s="1764"/>
    </row>
    <row r="24" spans="1:32" ht="14.45" customHeight="1" x14ac:dyDescent="0.2">
      <c r="A24" s="1456"/>
      <c r="B24" s="1460"/>
      <c r="C24" s="633" t="s">
        <v>502</v>
      </c>
      <c r="D24" s="1388"/>
      <c r="E24" s="2146">
        <v>26.3</v>
      </c>
      <c r="F24" s="2146"/>
      <c r="G24" s="2146">
        <v>24.3</v>
      </c>
      <c r="H24" s="2146"/>
      <c r="I24" s="2146">
        <v>24.1</v>
      </c>
      <c r="J24" s="2146"/>
      <c r="K24" s="2146">
        <v>23.7</v>
      </c>
      <c r="L24" s="2146"/>
      <c r="M24" s="2147">
        <v>22.7</v>
      </c>
      <c r="N24" s="2147"/>
      <c r="O24" s="1479"/>
      <c r="P24" s="1456"/>
      <c r="R24" s="1731"/>
      <c r="S24" s="1728"/>
      <c r="T24" s="1728"/>
      <c r="U24" s="1728"/>
      <c r="V24" s="1728"/>
      <c r="W24" s="1728"/>
      <c r="X24" s="1764"/>
      <c r="Y24" s="1728"/>
      <c r="Z24" s="1731"/>
      <c r="AA24" s="1765"/>
      <c r="AB24" s="1765"/>
      <c r="AC24" s="1765"/>
      <c r="AD24" s="1765"/>
      <c r="AE24" s="1765"/>
      <c r="AF24" s="1728"/>
    </row>
    <row r="25" spans="1:32" ht="11.1" customHeight="1" x14ac:dyDescent="0.2">
      <c r="A25" s="1456"/>
      <c r="B25" s="1460"/>
      <c r="C25" s="633" t="s">
        <v>149</v>
      </c>
      <c r="D25" s="1452"/>
      <c r="E25" s="2146">
        <v>7.7</v>
      </c>
      <c r="F25" s="2146"/>
      <c r="G25" s="2146">
        <v>7.5</v>
      </c>
      <c r="H25" s="2146"/>
      <c r="I25" s="2146">
        <v>7.5</v>
      </c>
      <c r="J25" s="2146"/>
      <c r="K25" s="2146">
        <v>6.4</v>
      </c>
      <c r="L25" s="2146"/>
      <c r="M25" s="2147">
        <v>5.7</v>
      </c>
      <c r="N25" s="2147"/>
      <c r="O25" s="1479"/>
      <c r="P25" s="1456"/>
      <c r="R25" s="1725"/>
      <c r="S25" s="1734"/>
      <c r="T25" s="1734"/>
      <c r="U25" s="1734"/>
      <c r="V25" s="1734"/>
      <c r="W25" s="1734"/>
      <c r="X25" s="1762"/>
      <c r="Y25" s="1728"/>
      <c r="Z25" s="1725"/>
      <c r="AA25" s="1734"/>
      <c r="AB25" s="1734"/>
      <c r="AC25" s="1734"/>
      <c r="AD25" s="1734"/>
      <c r="AE25" s="1734"/>
      <c r="AF25" s="1728"/>
    </row>
    <row r="26" spans="1:32" ht="11.1" customHeight="1" x14ac:dyDescent="0.2">
      <c r="A26" s="1456"/>
      <c r="B26" s="1460"/>
      <c r="C26" s="633" t="s">
        <v>534</v>
      </c>
      <c r="D26" s="1452"/>
      <c r="E26" s="2146">
        <v>5.7</v>
      </c>
      <c r="F26" s="2146"/>
      <c r="G26" s="2146">
        <v>4.9000000000000004</v>
      </c>
      <c r="H26" s="2146"/>
      <c r="I26" s="2146">
        <v>4.7</v>
      </c>
      <c r="J26" s="2146"/>
      <c r="K26" s="2146">
        <v>4.8</v>
      </c>
      <c r="L26" s="2146"/>
      <c r="M26" s="2147">
        <v>4.4000000000000004</v>
      </c>
      <c r="N26" s="2147"/>
      <c r="O26" s="1479"/>
      <c r="P26" s="1456"/>
      <c r="R26" s="1734"/>
      <c r="S26" s="1736"/>
      <c r="T26" s="1736"/>
      <c r="U26" s="1736"/>
      <c r="V26" s="1736"/>
      <c r="W26" s="1736"/>
      <c r="X26" s="1762"/>
      <c r="Y26" s="1728"/>
      <c r="Z26" s="1734"/>
      <c r="AA26" s="1736"/>
      <c r="AB26" s="1736"/>
      <c r="AC26" s="1736"/>
      <c r="AD26" s="1736"/>
      <c r="AE26" s="1736"/>
      <c r="AF26" s="1728"/>
    </row>
    <row r="27" spans="1:32" s="1551" customFormat="1" ht="14.45" customHeight="1" x14ac:dyDescent="0.2">
      <c r="A27" s="1550"/>
      <c r="B27" s="1469"/>
      <c r="C27" s="633" t="s">
        <v>171</v>
      </c>
      <c r="D27" s="1388"/>
      <c r="E27" s="2146">
        <v>8.1</v>
      </c>
      <c r="F27" s="2146"/>
      <c r="G27" s="2146">
        <v>7.2</v>
      </c>
      <c r="H27" s="2146"/>
      <c r="I27" s="2146">
        <v>7.4</v>
      </c>
      <c r="J27" s="2146"/>
      <c r="K27" s="2146">
        <v>6.3</v>
      </c>
      <c r="L27" s="2146"/>
      <c r="M27" s="2147">
        <v>6.2</v>
      </c>
      <c r="N27" s="2147"/>
      <c r="O27" s="1462"/>
      <c r="P27" s="1550"/>
      <c r="Q27" s="1766"/>
      <c r="R27" s="1734"/>
      <c r="S27" s="1736"/>
      <c r="T27" s="1736"/>
      <c r="U27" s="1736"/>
      <c r="V27" s="1736"/>
      <c r="W27" s="1736"/>
      <c r="X27" s="1762"/>
      <c r="Y27" s="1765"/>
      <c r="Z27" s="1734"/>
      <c r="AA27" s="1736"/>
      <c r="AB27" s="1736"/>
      <c r="AC27" s="1736"/>
      <c r="AD27" s="1736"/>
      <c r="AE27" s="1736"/>
      <c r="AF27" s="1765"/>
    </row>
    <row r="28" spans="1:32" s="1551" customFormat="1" ht="11.1" customHeight="1" x14ac:dyDescent="0.2">
      <c r="A28" s="1550"/>
      <c r="B28" s="1469"/>
      <c r="C28" s="633" t="s">
        <v>172</v>
      </c>
      <c r="D28" s="1388"/>
      <c r="E28" s="2146">
        <v>6.1</v>
      </c>
      <c r="F28" s="2146"/>
      <c r="G28" s="2146">
        <v>6.1</v>
      </c>
      <c r="H28" s="2146"/>
      <c r="I28" s="2146">
        <v>6.2</v>
      </c>
      <c r="J28" s="2146"/>
      <c r="K28" s="2146">
        <v>6.2</v>
      </c>
      <c r="L28" s="2146"/>
      <c r="M28" s="2147">
        <v>5.3</v>
      </c>
      <c r="N28" s="2147"/>
      <c r="O28" s="1462"/>
      <c r="P28" s="1550"/>
      <c r="Q28" s="1766"/>
      <c r="R28" s="1734"/>
      <c r="S28" s="1736"/>
      <c r="T28" s="1736"/>
      <c r="U28" s="1736"/>
      <c r="V28" s="1736"/>
      <c r="W28" s="1736"/>
      <c r="X28" s="1762"/>
      <c r="Y28" s="1765"/>
      <c r="Z28" s="1734"/>
      <c r="AA28" s="1736"/>
      <c r="AB28" s="1736"/>
      <c r="AC28" s="1736"/>
      <c r="AD28" s="1736"/>
      <c r="AE28" s="1736"/>
      <c r="AF28" s="1765"/>
    </row>
    <row r="29" spans="1:32" s="1551" customFormat="1" ht="11.1" customHeight="1" x14ac:dyDescent="0.2">
      <c r="A29" s="1550"/>
      <c r="B29" s="1469"/>
      <c r="C29" s="633" t="s">
        <v>578</v>
      </c>
      <c r="D29" s="1388"/>
      <c r="E29" s="2146">
        <v>9.5</v>
      </c>
      <c r="F29" s="2146"/>
      <c r="G29" s="2146">
        <v>7.7</v>
      </c>
      <c r="H29" s="2146"/>
      <c r="I29" s="2146">
        <v>6.9</v>
      </c>
      <c r="J29" s="2146"/>
      <c r="K29" s="2146">
        <v>6.7</v>
      </c>
      <c r="L29" s="2146"/>
      <c r="M29" s="2147">
        <v>6.7</v>
      </c>
      <c r="N29" s="2147"/>
      <c r="O29" s="1462"/>
      <c r="P29" s="1550"/>
      <c r="Q29" s="1766"/>
      <c r="R29" s="1734"/>
      <c r="S29" s="1736"/>
      <c r="T29" s="1736"/>
      <c r="U29" s="1736"/>
      <c r="V29" s="1736"/>
      <c r="W29" s="1736"/>
      <c r="X29" s="1736"/>
      <c r="Y29" s="1765"/>
      <c r="Z29" s="1734"/>
      <c r="AA29" s="1736"/>
      <c r="AB29" s="1736"/>
      <c r="AC29" s="1736"/>
      <c r="AD29" s="1736"/>
      <c r="AE29" s="1736"/>
      <c r="AF29" s="1765"/>
    </row>
    <row r="30" spans="1:32" s="1551" customFormat="1" ht="11.1" customHeight="1" x14ac:dyDescent="0.2">
      <c r="A30" s="1550"/>
      <c r="B30" s="1469"/>
      <c r="C30" s="633" t="s">
        <v>173</v>
      </c>
      <c r="D30" s="1388"/>
      <c r="E30" s="2146">
        <v>6.2</v>
      </c>
      <c r="F30" s="2146"/>
      <c r="G30" s="2146">
        <v>7.6</v>
      </c>
      <c r="H30" s="2146"/>
      <c r="I30" s="2146">
        <v>7.1</v>
      </c>
      <c r="J30" s="2146"/>
      <c r="K30" s="2146">
        <v>7.9</v>
      </c>
      <c r="L30" s="2146"/>
      <c r="M30" s="2147">
        <v>5.9</v>
      </c>
      <c r="N30" s="2147"/>
      <c r="O30" s="1462"/>
      <c r="P30" s="1550"/>
      <c r="Q30" s="1766"/>
      <c r="R30" s="1734"/>
      <c r="S30" s="1736"/>
      <c r="T30" s="1736"/>
      <c r="U30" s="1736"/>
      <c r="V30" s="1736"/>
      <c r="W30" s="1736"/>
      <c r="X30" s="1728"/>
      <c r="Y30" s="1765"/>
      <c r="Z30" s="1734"/>
      <c r="AA30" s="1736"/>
      <c r="AB30" s="1736"/>
      <c r="AC30" s="1736"/>
      <c r="AD30" s="1736"/>
      <c r="AE30" s="1736"/>
      <c r="AF30" s="1765"/>
    </row>
    <row r="31" spans="1:32" s="1551" customFormat="1" ht="11.1" customHeight="1" x14ac:dyDescent="0.2">
      <c r="A31" s="1550"/>
      <c r="B31" s="1469"/>
      <c r="C31" s="633" t="s">
        <v>174</v>
      </c>
      <c r="D31" s="1388"/>
      <c r="E31" s="2146">
        <v>8.5</v>
      </c>
      <c r="F31" s="2146"/>
      <c r="G31" s="2146">
        <v>10</v>
      </c>
      <c r="H31" s="2146"/>
      <c r="I31" s="2146">
        <v>10.199999999999999</v>
      </c>
      <c r="J31" s="2146"/>
      <c r="K31" s="2146">
        <v>10.199999999999999</v>
      </c>
      <c r="L31" s="2146"/>
      <c r="M31" s="2147">
        <v>5.8</v>
      </c>
      <c r="N31" s="2147"/>
      <c r="O31" s="1462"/>
      <c r="P31" s="1550"/>
      <c r="Q31" s="1766"/>
      <c r="R31" s="1734"/>
      <c r="S31" s="1736"/>
      <c r="T31" s="1736"/>
      <c r="U31" s="1736"/>
      <c r="V31" s="1736"/>
      <c r="W31" s="1736"/>
      <c r="X31" s="1735"/>
      <c r="Y31" s="1765"/>
      <c r="Z31" s="1734"/>
      <c r="AA31" s="1736"/>
      <c r="AB31" s="1736"/>
      <c r="AC31" s="1736"/>
      <c r="AD31" s="1736"/>
      <c r="AE31" s="1736"/>
      <c r="AF31" s="1765"/>
    </row>
    <row r="32" spans="1:32" s="1551" customFormat="1" ht="11.1" customHeight="1" x14ac:dyDescent="0.2">
      <c r="A32" s="1550"/>
      <c r="B32" s="1469"/>
      <c r="C32" s="633" t="s">
        <v>125</v>
      </c>
      <c r="D32" s="1388"/>
      <c r="E32" s="2146">
        <v>6.9</v>
      </c>
      <c r="F32" s="2146"/>
      <c r="G32" s="2146">
        <v>5.6</v>
      </c>
      <c r="H32" s="2146"/>
      <c r="I32" s="2146">
        <v>6.7</v>
      </c>
      <c r="J32" s="2146"/>
      <c r="K32" s="2146">
        <v>6.8</v>
      </c>
      <c r="L32" s="2146"/>
      <c r="M32" s="2147">
        <v>6.9</v>
      </c>
      <c r="N32" s="2147"/>
      <c r="O32" s="1462"/>
      <c r="P32" s="1550"/>
      <c r="Q32" s="1766"/>
      <c r="R32" s="1728"/>
      <c r="S32" s="1728"/>
      <c r="T32" s="1728"/>
      <c r="U32" s="1728"/>
      <c r="V32" s="1728"/>
      <c r="W32" s="1728"/>
      <c r="X32" s="1728"/>
      <c r="Y32" s="1765"/>
      <c r="Z32" s="1734"/>
      <c r="AA32" s="1736"/>
      <c r="AB32" s="1736"/>
      <c r="AC32" s="1736"/>
      <c r="AD32" s="1736"/>
      <c r="AE32" s="1736"/>
      <c r="AF32" s="1765"/>
    </row>
    <row r="33" spans="1:32" s="1551" customFormat="1" ht="11.1" customHeight="1" x14ac:dyDescent="0.2">
      <c r="A33" s="1550"/>
      <c r="B33" s="1469"/>
      <c r="C33" s="633" t="s">
        <v>126</v>
      </c>
      <c r="D33" s="1388"/>
      <c r="E33" s="2146">
        <v>9.1</v>
      </c>
      <c r="F33" s="2146"/>
      <c r="G33" s="2146">
        <v>11.3</v>
      </c>
      <c r="H33" s="2146"/>
      <c r="I33" s="2146">
        <v>9.5</v>
      </c>
      <c r="J33" s="2146"/>
      <c r="K33" s="2146">
        <v>8.4</v>
      </c>
      <c r="L33" s="2146"/>
      <c r="M33" s="2147">
        <v>7.3</v>
      </c>
      <c r="N33" s="2147"/>
      <c r="O33" s="1462"/>
      <c r="P33" s="1550"/>
      <c r="Q33" s="1766"/>
      <c r="R33" s="1734"/>
      <c r="S33" s="1736"/>
      <c r="T33" s="1736"/>
      <c r="U33" s="1736"/>
      <c r="V33" s="1736"/>
      <c r="W33" s="1736"/>
      <c r="X33" s="1765"/>
      <c r="Y33" s="1766"/>
      <c r="Z33" s="1766"/>
      <c r="AA33" s="1766"/>
      <c r="AB33" s="1766"/>
      <c r="AC33" s="1766"/>
      <c r="AD33" s="1766"/>
      <c r="AE33" s="1766"/>
      <c r="AF33" s="1766"/>
    </row>
    <row r="34" spans="1:32" x14ac:dyDescent="0.2">
      <c r="A34" s="1456"/>
      <c r="B34" s="1460"/>
      <c r="C34" s="2101" t="s">
        <v>543</v>
      </c>
      <c r="D34" s="2101"/>
      <c r="E34" s="2143">
        <v>2.5</v>
      </c>
      <c r="F34" s="2143"/>
      <c r="G34" s="2143">
        <v>2.5</v>
      </c>
      <c r="H34" s="2143"/>
      <c r="I34" s="2143">
        <v>2.4</v>
      </c>
      <c r="J34" s="2143"/>
      <c r="K34" s="2143">
        <v>3</v>
      </c>
      <c r="L34" s="2143"/>
      <c r="M34" s="2144">
        <v>3</v>
      </c>
      <c r="N34" s="2144"/>
      <c r="O34" s="1479"/>
      <c r="P34" s="1456"/>
      <c r="R34" s="1734"/>
      <c r="S34" s="1736"/>
      <c r="T34" s="1736"/>
      <c r="U34" s="1736"/>
      <c r="V34" s="1736"/>
      <c r="W34" s="1736"/>
      <c r="X34" s="1728"/>
    </row>
    <row r="35" spans="1:32" s="1551" customFormat="1" ht="11.1" customHeight="1" x14ac:dyDescent="0.2">
      <c r="A35" s="1550"/>
      <c r="B35" s="1552"/>
      <c r="C35" s="633" t="s">
        <v>70</v>
      </c>
      <c r="D35" s="1388"/>
      <c r="E35" s="2134">
        <v>2.5</v>
      </c>
      <c r="F35" s="2134"/>
      <c r="G35" s="2134">
        <v>2.4</v>
      </c>
      <c r="H35" s="2134"/>
      <c r="I35" s="2134">
        <v>2.2999999999999998</v>
      </c>
      <c r="J35" s="2134"/>
      <c r="K35" s="2134">
        <v>2.9</v>
      </c>
      <c r="L35" s="2134"/>
      <c r="M35" s="2135">
        <v>2.2999999999999998</v>
      </c>
      <c r="N35" s="2135"/>
      <c r="O35" s="1462"/>
      <c r="P35" s="1550"/>
      <c r="Q35" s="1766"/>
      <c r="R35" s="1765"/>
      <c r="S35" s="1736"/>
      <c r="T35" s="1736"/>
      <c r="U35" s="1736"/>
      <c r="V35" s="1736"/>
      <c r="W35" s="1736"/>
      <c r="X35" s="1765"/>
      <c r="Y35" s="1766"/>
      <c r="Z35" s="1766"/>
      <c r="AA35" s="1766"/>
      <c r="AB35" s="1766"/>
      <c r="AC35" s="1766"/>
      <c r="AD35" s="1766"/>
      <c r="AE35" s="1766"/>
      <c r="AF35" s="1766"/>
    </row>
    <row r="36" spans="1:32" s="1551" customFormat="1" ht="11.1" customHeight="1" x14ac:dyDescent="0.2">
      <c r="A36" s="1550"/>
      <c r="B36" s="1552"/>
      <c r="C36" s="633" t="s">
        <v>69</v>
      </c>
      <c r="D36" s="1388"/>
      <c r="E36" s="2134">
        <v>2.4</v>
      </c>
      <c r="F36" s="2134"/>
      <c r="G36" s="2134">
        <v>2.6</v>
      </c>
      <c r="H36" s="2134"/>
      <c r="I36" s="2134">
        <v>2.4</v>
      </c>
      <c r="J36" s="2134"/>
      <c r="K36" s="2134">
        <v>3.1</v>
      </c>
      <c r="L36" s="2134"/>
      <c r="M36" s="2135">
        <v>3.6</v>
      </c>
      <c r="N36" s="2135"/>
      <c r="O36" s="1462"/>
      <c r="P36" s="1550"/>
      <c r="Q36" s="1766"/>
      <c r="R36" s="1734"/>
      <c r="S36" s="1736"/>
      <c r="T36" s="1736"/>
      <c r="U36" s="1736"/>
      <c r="V36" s="1736"/>
      <c r="W36" s="1736"/>
      <c r="X36" s="1765"/>
      <c r="Y36" s="1766"/>
      <c r="Z36" s="1766"/>
      <c r="AA36" s="1766"/>
      <c r="AB36" s="1766"/>
      <c r="AC36" s="1766"/>
      <c r="AD36" s="1766"/>
      <c r="AE36" s="1766"/>
      <c r="AF36" s="1766"/>
    </row>
    <row r="37" spans="1:32" s="1549" customFormat="1" ht="11.1" customHeight="1" x14ac:dyDescent="0.2">
      <c r="A37" s="1546"/>
      <c r="B37" s="1547"/>
      <c r="C37" s="1445" t="s">
        <v>175</v>
      </c>
      <c r="D37" s="1548"/>
      <c r="E37" s="2149">
        <v>-0.10000000000000009</v>
      </c>
      <c r="F37" s="2149"/>
      <c r="G37" s="2149">
        <v>0.20000000000000018</v>
      </c>
      <c r="H37" s="2149"/>
      <c r="I37" s="2149">
        <v>0.10000000000000009</v>
      </c>
      <c r="J37" s="2149"/>
      <c r="K37" s="2149">
        <v>0.20000000000000018</v>
      </c>
      <c r="L37" s="2149"/>
      <c r="M37" s="2150">
        <v>1.3000000000000003</v>
      </c>
      <c r="N37" s="2150"/>
      <c r="O37" s="1548"/>
      <c r="P37" s="1546"/>
      <c r="Q37" s="1763"/>
      <c r="R37" s="1734"/>
      <c r="S37" s="1736"/>
      <c r="T37" s="1736"/>
      <c r="U37" s="1736"/>
      <c r="V37" s="1736"/>
      <c r="W37" s="1736"/>
      <c r="X37" s="1764"/>
      <c r="Y37" s="1763"/>
      <c r="Z37" s="1763"/>
      <c r="AA37" s="1763"/>
      <c r="AB37" s="1763"/>
      <c r="AC37" s="1763"/>
      <c r="AD37" s="1763"/>
      <c r="AE37" s="1763"/>
      <c r="AF37" s="1763"/>
    </row>
    <row r="38" spans="1:32" ht="10.5" customHeight="1" thickBot="1" x14ac:dyDescent="0.25">
      <c r="A38" s="1456"/>
      <c r="B38" s="1460"/>
      <c r="C38" s="1216" t="s">
        <v>545</v>
      </c>
      <c r="D38" s="1553"/>
      <c r="E38" s="1553"/>
      <c r="F38" s="1553"/>
      <c r="G38" s="1553"/>
      <c r="H38" s="1553"/>
      <c r="I38" s="1553"/>
      <c r="J38" s="1553"/>
      <c r="K38" s="1553"/>
      <c r="L38" s="1553"/>
      <c r="M38" s="2105"/>
      <c r="N38" s="2105"/>
      <c r="O38" s="1479"/>
      <c r="P38" s="1456"/>
      <c r="R38" s="1734"/>
      <c r="S38" s="1736"/>
      <c r="T38" s="1736"/>
      <c r="U38" s="1736"/>
      <c r="V38" s="1736"/>
      <c r="W38" s="1736"/>
      <c r="X38" s="1754"/>
    </row>
    <row r="39" spans="1:32" s="1468" customFormat="1" ht="13.5" customHeight="1" thickBot="1" x14ac:dyDescent="0.25">
      <c r="A39" s="1463"/>
      <c r="B39" s="1464"/>
      <c r="C39" s="1465" t="s">
        <v>584</v>
      </c>
      <c r="D39" s="1466"/>
      <c r="E39" s="1466"/>
      <c r="F39" s="1466"/>
      <c r="G39" s="1466"/>
      <c r="H39" s="1466"/>
      <c r="I39" s="1466"/>
      <c r="J39" s="1466"/>
      <c r="K39" s="1466"/>
      <c r="L39" s="1466"/>
      <c r="M39" s="1466"/>
      <c r="N39" s="1467"/>
      <c r="O39" s="1479"/>
      <c r="P39" s="1463"/>
      <c r="Q39" s="1729"/>
      <c r="R39" s="1734"/>
      <c r="S39" s="1736"/>
      <c r="T39" s="1736"/>
      <c r="U39" s="1736"/>
      <c r="V39" s="1736"/>
      <c r="W39" s="1736"/>
      <c r="X39" s="1736"/>
      <c r="Y39" s="1729"/>
      <c r="Z39" s="1729"/>
      <c r="AA39" s="1729"/>
      <c r="AB39" s="1729"/>
      <c r="AC39" s="1729"/>
      <c r="AD39" s="1729"/>
      <c r="AE39" s="1729"/>
      <c r="AF39" s="1729"/>
    </row>
    <row r="40" spans="1:32" s="1468" customFormat="1" ht="3.75" customHeight="1" x14ac:dyDescent="0.2">
      <c r="A40" s="1463"/>
      <c r="B40" s="1464"/>
      <c r="C40" s="2120" t="s">
        <v>67</v>
      </c>
      <c r="D40" s="2120"/>
      <c r="E40" s="1487"/>
      <c r="F40" s="1487"/>
      <c r="G40" s="1487"/>
      <c r="H40" s="1487"/>
      <c r="I40" s="1487"/>
      <c r="J40" s="1487"/>
      <c r="K40" s="1487"/>
      <c r="L40" s="1487"/>
      <c r="M40" s="1487"/>
      <c r="N40" s="1487"/>
      <c r="O40" s="1479"/>
      <c r="P40" s="1463"/>
      <c r="Q40" s="1729"/>
      <c r="R40" s="1729"/>
      <c r="S40" s="1729"/>
      <c r="T40" s="1729"/>
      <c r="U40" s="1729"/>
      <c r="V40" s="1729"/>
      <c r="W40" s="1729"/>
      <c r="X40" s="1729"/>
      <c r="Y40" s="1729"/>
      <c r="Z40" s="1729"/>
      <c r="AA40" s="1729"/>
      <c r="AB40" s="1729"/>
      <c r="AC40" s="1729"/>
      <c r="AD40" s="1729"/>
      <c r="AE40" s="1729"/>
      <c r="AF40" s="1729"/>
    </row>
    <row r="41" spans="1:32" ht="12.75" customHeight="1" x14ac:dyDescent="0.2">
      <c r="A41" s="1456"/>
      <c r="B41" s="1460"/>
      <c r="C41" s="2120"/>
      <c r="D41" s="2120"/>
      <c r="E41" s="1554" t="s">
        <v>33</v>
      </c>
      <c r="F41" s="1554">
        <v>2020</v>
      </c>
      <c r="G41" s="1554" t="s">
        <v>33</v>
      </c>
      <c r="H41" s="1554" t="s">
        <v>33</v>
      </c>
      <c r="I41" s="1555"/>
      <c r="J41" s="1554" t="s">
        <v>33</v>
      </c>
      <c r="K41" s="1471">
        <v>2021</v>
      </c>
      <c r="L41" s="1471" t="s">
        <v>33</v>
      </c>
      <c r="M41" s="1473" t="s">
        <v>33</v>
      </c>
      <c r="N41" s="1556"/>
      <c r="O41" s="1452"/>
      <c r="P41" s="1463"/>
      <c r="S41" s="1767"/>
      <c r="T41" s="1762"/>
      <c r="U41" s="1762"/>
      <c r="V41" s="1762"/>
      <c r="W41" s="1762"/>
      <c r="X41" s="1762"/>
    </row>
    <row r="42" spans="1:32" ht="12.75" customHeight="1" x14ac:dyDescent="0.2">
      <c r="A42" s="1456"/>
      <c r="B42" s="1460"/>
      <c r="C42" s="1475"/>
      <c r="D42" s="1475"/>
      <c r="E42" s="2153" t="s">
        <v>692</v>
      </c>
      <c r="F42" s="2153"/>
      <c r="G42" s="2153" t="s">
        <v>693</v>
      </c>
      <c r="H42" s="2153"/>
      <c r="I42" s="2153" t="s">
        <v>694</v>
      </c>
      <c r="J42" s="2153"/>
      <c r="K42" s="2153" t="s">
        <v>695</v>
      </c>
      <c r="L42" s="2153"/>
      <c r="M42" s="2153" t="s">
        <v>692</v>
      </c>
      <c r="N42" s="2153"/>
      <c r="O42" s="1557"/>
      <c r="P42" s="1456"/>
      <c r="R42" s="1737"/>
      <c r="S42" s="1767"/>
      <c r="T42" s="1762"/>
      <c r="U42" s="1762"/>
      <c r="V42" s="1762"/>
      <c r="W42" s="1762"/>
      <c r="X42" s="1762"/>
    </row>
    <row r="43" spans="1:32" ht="15" customHeight="1" x14ac:dyDescent="0.2">
      <c r="A43" s="1456"/>
      <c r="B43" s="1460"/>
      <c r="C43" s="2101" t="s">
        <v>7</v>
      </c>
      <c r="D43" s="2101"/>
      <c r="E43" s="2151">
        <v>100</v>
      </c>
      <c r="F43" s="2151"/>
      <c r="G43" s="2151">
        <v>100</v>
      </c>
      <c r="H43" s="2151"/>
      <c r="I43" s="2151">
        <v>100</v>
      </c>
      <c r="J43" s="2151"/>
      <c r="K43" s="2152">
        <v>100</v>
      </c>
      <c r="L43" s="2152"/>
      <c r="M43" s="2152">
        <v>100</v>
      </c>
      <c r="N43" s="2152"/>
      <c r="O43" s="1558"/>
      <c r="P43" s="1456"/>
      <c r="S43" s="1734"/>
      <c r="T43" s="1734"/>
      <c r="U43" s="1734"/>
      <c r="V43" s="1734"/>
      <c r="W43" s="1734"/>
      <c r="X43" s="1762"/>
    </row>
    <row r="44" spans="1:32" s="1389" customFormat="1" ht="11.1" customHeight="1" x14ac:dyDescent="0.2">
      <c r="A44" s="1387"/>
      <c r="B44" s="1469"/>
      <c r="C44" s="636"/>
      <c r="D44" s="633" t="s">
        <v>69</v>
      </c>
      <c r="E44" s="2154">
        <v>50.557620817843862</v>
      </c>
      <c r="F44" s="2154"/>
      <c r="G44" s="2154">
        <v>51.473740621650585</v>
      </c>
      <c r="H44" s="2154"/>
      <c r="I44" s="2154">
        <v>51.346848097750616</v>
      </c>
      <c r="J44" s="2154"/>
      <c r="K44" s="2154">
        <v>51.721145501880251</v>
      </c>
      <c r="L44" s="2154"/>
      <c r="M44" s="2154">
        <v>54.847819265767185</v>
      </c>
      <c r="N44" s="2154"/>
      <c r="O44" s="1557"/>
      <c r="P44" s="1387"/>
      <c r="Q44" s="1753"/>
      <c r="R44" s="1734"/>
      <c r="S44" s="1753"/>
      <c r="T44" s="1753"/>
      <c r="U44" s="1753"/>
      <c r="V44" s="1753"/>
      <c r="W44" s="1753"/>
      <c r="X44" s="1725"/>
      <c r="Y44" s="1753"/>
      <c r="Z44" s="1753"/>
      <c r="AA44" s="1753"/>
      <c r="AB44" s="1753"/>
      <c r="AC44" s="1753"/>
      <c r="AD44" s="1753"/>
      <c r="AE44" s="1753"/>
      <c r="AF44" s="1753"/>
    </row>
    <row r="45" spans="1:32" ht="11.1" customHeight="1" x14ac:dyDescent="0.2">
      <c r="A45" s="1456"/>
      <c r="B45" s="1460"/>
      <c r="C45" s="1559"/>
      <c r="D45" s="633" t="s">
        <v>502</v>
      </c>
      <c r="E45" s="2154">
        <v>21.71003717472119</v>
      </c>
      <c r="F45" s="2154"/>
      <c r="G45" s="2154">
        <v>21.2486602357985</v>
      </c>
      <c r="H45" s="2154"/>
      <c r="I45" s="2154">
        <v>20.522077200777559</v>
      </c>
      <c r="J45" s="2154"/>
      <c r="K45" s="2154">
        <v>22.823257159386753</v>
      </c>
      <c r="L45" s="2154"/>
      <c r="M45" s="2154">
        <v>23.972387825541265</v>
      </c>
      <c r="N45" s="2154"/>
      <c r="O45" s="1558"/>
      <c r="P45" s="1456"/>
      <c r="R45" s="1734"/>
      <c r="X45" s="1732"/>
    </row>
    <row r="46" spans="1:32" s="1492" customFormat="1" ht="11.1" customHeight="1" x14ac:dyDescent="0.2">
      <c r="A46" s="1493"/>
      <c r="B46" s="1494"/>
      <c r="C46" s="633" t="s">
        <v>171</v>
      </c>
      <c r="D46" s="639"/>
      <c r="E46" s="2155">
        <v>36.183395291201983</v>
      </c>
      <c r="F46" s="2155"/>
      <c r="G46" s="2155">
        <v>35.021436227224008</v>
      </c>
      <c r="H46" s="2155"/>
      <c r="I46" s="2155">
        <v>36.850874757011937</v>
      </c>
      <c r="J46" s="2155"/>
      <c r="K46" s="2155">
        <v>33.352617876771767</v>
      </c>
      <c r="L46" s="2155"/>
      <c r="M46" s="2155">
        <v>35.644807028553501</v>
      </c>
      <c r="N46" s="2155"/>
      <c r="O46" s="1560"/>
      <c r="P46" s="1493"/>
      <c r="Q46" s="1746"/>
      <c r="R46" s="1734"/>
      <c r="S46" s="1768"/>
      <c r="T46" s="1768"/>
      <c r="U46" s="1768"/>
      <c r="V46" s="1768"/>
      <c r="W46" s="1768"/>
      <c r="X46" s="1725"/>
      <c r="Y46" s="1746"/>
      <c r="Z46" s="1746"/>
      <c r="AA46" s="1746"/>
      <c r="AB46" s="1746"/>
      <c r="AC46" s="1746"/>
      <c r="AD46" s="1746"/>
      <c r="AE46" s="1746"/>
      <c r="AF46" s="1746"/>
    </row>
    <row r="47" spans="1:32" s="1389" customFormat="1" ht="11.1" customHeight="1" x14ac:dyDescent="0.2">
      <c r="A47" s="1387"/>
      <c r="B47" s="1469"/>
      <c r="C47" s="636"/>
      <c r="D47" s="1445" t="s">
        <v>69</v>
      </c>
      <c r="E47" s="2156">
        <v>49.041095890410958</v>
      </c>
      <c r="F47" s="2156"/>
      <c r="G47" s="2156">
        <v>55.317521040550886</v>
      </c>
      <c r="H47" s="2156"/>
      <c r="I47" s="2156">
        <v>55.614167294649583</v>
      </c>
      <c r="J47" s="2156"/>
      <c r="K47" s="2156">
        <v>54.726799653078928</v>
      </c>
      <c r="L47" s="2156"/>
      <c r="M47" s="2156">
        <v>60.915492957746487</v>
      </c>
      <c r="N47" s="2156"/>
      <c r="O47" s="1502"/>
      <c r="P47" s="1387"/>
      <c r="Q47" s="1753"/>
      <c r="R47" s="1734"/>
      <c r="S47" s="1768"/>
      <c r="T47" s="1768"/>
      <c r="U47" s="1768"/>
      <c r="V47" s="1768"/>
      <c r="W47" s="1768"/>
      <c r="X47" s="1734"/>
      <c r="Y47" s="1753"/>
      <c r="Z47" s="1753"/>
      <c r="AA47" s="1753"/>
      <c r="AB47" s="1753"/>
      <c r="AC47" s="1753"/>
      <c r="AD47" s="1753"/>
      <c r="AE47" s="1753"/>
      <c r="AF47" s="1753"/>
    </row>
    <row r="48" spans="1:32" s="1492" customFormat="1" ht="11.1" customHeight="1" x14ac:dyDescent="0.2">
      <c r="A48" s="1493"/>
      <c r="B48" s="1494"/>
      <c r="C48" s="633"/>
      <c r="D48" s="1445" t="s">
        <v>502</v>
      </c>
      <c r="E48" s="2156">
        <v>22.945205479452056</v>
      </c>
      <c r="F48" s="2156"/>
      <c r="G48" s="2156">
        <v>19.969395562356546</v>
      </c>
      <c r="H48" s="2156"/>
      <c r="I48" s="2156">
        <v>20.346646571213263</v>
      </c>
      <c r="J48" s="2156"/>
      <c r="K48" s="2156">
        <v>23.590633130962708</v>
      </c>
      <c r="L48" s="2156"/>
      <c r="M48" s="2156">
        <v>26.848591549295776</v>
      </c>
      <c r="N48" s="2156"/>
      <c r="O48" s="1560"/>
      <c r="P48" s="1493"/>
      <c r="Q48" s="1746"/>
      <c r="R48" s="1734"/>
      <c r="S48" s="1768"/>
      <c r="T48" s="1768"/>
      <c r="U48" s="1768"/>
      <c r="V48" s="1768"/>
      <c r="W48" s="1768"/>
      <c r="X48" s="1736"/>
      <c r="Y48" s="1746"/>
      <c r="Z48" s="1746"/>
      <c r="AA48" s="1746"/>
      <c r="AB48" s="1746"/>
      <c r="AC48" s="1746"/>
      <c r="AD48" s="1746"/>
      <c r="AE48" s="1746"/>
      <c r="AF48" s="1746"/>
    </row>
    <row r="49" spans="1:32" s="1492" customFormat="1" ht="11.1" customHeight="1" x14ac:dyDescent="0.2">
      <c r="A49" s="1493"/>
      <c r="B49" s="1494"/>
      <c r="C49" s="633" t="s">
        <v>172</v>
      </c>
      <c r="D49" s="639"/>
      <c r="E49" s="2157">
        <v>15.935563816604709</v>
      </c>
      <c r="F49" s="2157"/>
      <c r="G49" s="2157">
        <v>17.470525187566992</v>
      </c>
      <c r="H49" s="2157"/>
      <c r="I49" s="2157">
        <v>18.439322410441545</v>
      </c>
      <c r="J49" s="2157"/>
      <c r="K49" s="2157">
        <v>19.612380676887476</v>
      </c>
      <c r="L49" s="2157"/>
      <c r="M49" s="2157">
        <v>18.512707875745214</v>
      </c>
      <c r="N49" s="2157"/>
      <c r="O49" s="1560"/>
      <c r="P49" s="1493"/>
      <c r="Q49" s="1746"/>
      <c r="R49" s="1734"/>
      <c r="S49" s="1768"/>
      <c r="T49" s="1768"/>
      <c r="U49" s="1768"/>
      <c r="V49" s="1768"/>
      <c r="W49" s="1768"/>
      <c r="X49" s="1736"/>
      <c r="Y49" s="1746"/>
      <c r="Z49" s="1746"/>
      <c r="AA49" s="1746"/>
      <c r="AB49" s="1746"/>
      <c r="AC49" s="1746"/>
      <c r="AD49" s="1746"/>
      <c r="AE49" s="1746"/>
      <c r="AF49" s="1746"/>
    </row>
    <row r="50" spans="1:32" s="1389" customFormat="1" ht="11.1" customHeight="1" x14ac:dyDescent="0.2">
      <c r="A50" s="1387"/>
      <c r="B50" s="1469"/>
      <c r="C50" s="636"/>
      <c r="D50" s="1445" t="s">
        <v>69</v>
      </c>
      <c r="E50" s="2156">
        <v>53.032659409020219</v>
      </c>
      <c r="F50" s="2156"/>
      <c r="G50" s="2156">
        <v>48.312883435582819</v>
      </c>
      <c r="H50" s="2156"/>
      <c r="I50" s="2156">
        <v>52.861445783132531</v>
      </c>
      <c r="J50" s="2156"/>
      <c r="K50" s="2156">
        <v>48.67256637168142</v>
      </c>
      <c r="L50" s="2156"/>
      <c r="M50" s="2156">
        <v>57.796610169491522</v>
      </c>
      <c r="N50" s="2156"/>
      <c r="O50" s="1502"/>
      <c r="P50" s="1387"/>
      <c r="Q50" s="1753"/>
      <c r="R50" s="1734"/>
      <c r="S50" s="1768"/>
      <c r="T50" s="1768"/>
      <c r="U50" s="1768"/>
      <c r="V50" s="1768"/>
      <c r="W50" s="1768"/>
      <c r="X50" s="1736"/>
      <c r="Y50" s="1753"/>
      <c r="Z50" s="1753"/>
      <c r="AA50" s="1753"/>
      <c r="AB50" s="1753"/>
      <c r="AC50" s="1753"/>
      <c r="AD50" s="1753"/>
      <c r="AE50" s="1753"/>
      <c r="AF50" s="1753"/>
    </row>
    <row r="51" spans="1:32" s="1492" customFormat="1" ht="11.1" customHeight="1" x14ac:dyDescent="0.2">
      <c r="A51" s="1493"/>
      <c r="B51" s="1494"/>
      <c r="C51" s="633"/>
      <c r="D51" s="1445" t="s">
        <v>502</v>
      </c>
      <c r="E51" s="2156">
        <v>21.772939346811821</v>
      </c>
      <c r="F51" s="2156"/>
      <c r="G51" s="2156">
        <v>25.460122699386506</v>
      </c>
      <c r="H51" s="2156"/>
      <c r="I51" s="2156">
        <v>16.867469879518072</v>
      </c>
      <c r="J51" s="2156"/>
      <c r="K51" s="2156">
        <v>16.371681415929203</v>
      </c>
      <c r="L51" s="2156"/>
      <c r="M51" s="2156">
        <v>25.593220338983052</v>
      </c>
      <c r="N51" s="2156"/>
      <c r="O51" s="1560"/>
      <c r="P51" s="1493"/>
      <c r="Q51" s="1746"/>
      <c r="R51" s="1734"/>
      <c r="S51" s="1768"/>
      <c r="T51" s="1768"/>
      <c r="U51" s="1768"/>
      <c r="V51" s="1768"/>
      <c r="W51" s="1768"/>
      <c r="X51" s="1736"/>
      <c r="Y51" s="1746"/>
      <c r="Z51" s="1746"/>
      <c r="AA51" s="1746"/>
      <c r="AB51" s="1746"/>
      <c r="AC51" s="1746"/>
      <c r="AD51" s="1746"/>
      <c r="AE51" s="1746"/>
      <c r="AF51" s="1746"/>
    </row>
    <row r="52" spans="1:32" s="1492" customFormat="1" ht="11.1" customHeight="1" x14ac:dyDescent="0.2">
      <c r="A52" s="1493"/>
      <c r="B52" s="1494"/>
      <c r="C52" s="633" t="s">
        <v>578</v>
      </c>
      <c r="D52" s="639"/>
      <c r="E52" s="2157">
        <v>33.06071871127633</v>
      </c>
      <c r="F52" s="2157"/>
      <c r="G52" s="2157">
        <v>28.965702036441588</v>
      </c>
      <c r="H52" s="2157"/>
      <c r="I52" s="2157">
        <v>26.492640933074146</v>
      </c>
      <c r="J52" s="2157"/>
      <c r="K52" s="2157">
        <v>27.393693954295635</v>
      </c>
      <c r="L52" s="2157"/>
      <c r="M52" s="2157">
        <v>29.777219956071544</v>
      </c>
      <c r="N52" s="2157"/>
      <c r="O52" s="1496"/>
      <c r="P52" s="1493"/>
      <c r="Q52" s="1746"/>
      <c r="R52" s="1734"/>
      <c r="S52" s="1768"/>
      <c r="T52" s="1768"/>
      <c r="U52" s="1768"/>
      <c r="V52" s="1768"/>
      <c r="W52" s="1768"/>
      <c r="X52" s="1736"/>
      <c r="Y52" s="1746"/>
      <c r="Z52" s="1746"/>
      <c r="AA52" s="1746"/>
      <c r="AB52" s="1746"/>
      <c r="AC52" s="1746"/>
      <c r="AD52" s="1746"/>
      <c r="AE52" s="1746"/>
      <c r="AF52" s="1746"/>
    </row>
    <row r="53" spans="1:32" s="1389" customFormat="1" ht="11.1" customHeight="1" x14ac:dyDescent="0.2">
      <c r="A53" s="1387"/>
      <c r="B53" s="1469"/>
      <c r="C53" s="636"/>
      <c r="D53" s="1445" t="s">
        <v>69</v>
      </c>
      <c r="E53" s="2156">
        <v>50.299850074962514</v>
      </c>
      <c r="F53" s="2156"/>
      <c r="G53" s="2156">
        <v>50.601295097132294</v>
      </c>
      <c r="H53" s="2156"/>
      <c r="I53" s="2156">
        <v>46.750524109014677</v>
      </c>
      <c r="J53" s="2156"/>
      <c r="K53" s="2156">
        <v>49.208025343189014</v>
      </c>
      <c r="L53" s="2156"/>
      <c r="M53" s="2156">
        <v>47.83983140147523</v>
      </c>
      <c r="N53" s="2156"/>
      <c r="O53" s="1475"/>
      <c r="P53" s="1387"/>
      <c r="Q53" s="1753"/>
      <c r="R53" s="1753"/>
      <c r="S53" s="1769"/>
      <c r="T53" s="1769"/>
      <c r="U53" s="1770"/>
      <c r="V53" s="1771"/>
      <c r="W53" s="1771"/>
      <c r="X53" s="1736"/>
      <c r="Y53" s="1753"/>
      <c r="Z53" s="1753"/>
      <c r="AA53" s="1753"/>
      <c r="AB53" s="1753"/>
      <c r="AC53" s="1753"/>
      <c r="AD53" s="1753"/>
      <c r="AE53" s="1753"/>
      <c r="AF53" s="1753"/>
    </row>
    <row r="54" spans="1:32" s="1492" customFormat="1" ht="11.1" customHeight="1" x14ac:dyDescent="0.2">
      <c r="A54" s="1493"/>
      <c r="B54" s="1494"/>
      <c r="C54" s="633"/>
      <c r="D54" s="1445" t="s">
        <v>502</v>
      </c>
      <c r="E54" s="2156">
        <v>18.665667166416789</v>
      </c>
      <c r="F54" s="2156"/>
      <c r="G54" s="2156">
        <v>19.703977798334876</v>
      </c>
      <c r="H54" s="2156"/>
      <c r="I54" s="2156">
        <v>24.633123689727462</v>
      </c>
      <c r="J54" s="2156"/>
      <c r="K54" s="2156">
        <v>30.728616684266104</v>
      </c>
      <c r="L54" s="2156"/>
      <c r="M54" s="2156">
        <v>20.337197049525816</v>
      </c>
      <c r="N54" s="2156"/>
      <c r="O54" s="1496"/>
      <c r="P54" s="1493"/>
      <c r="Q54" s="1746"/>
      <c r="R54" s="1746"/>
      <c r="S54" s="1768"/>
      <c r="T54" s="1768"/>
      <c r="U54" s="1770"/>
      <c r="V54" s="1771"/>
      <c r="W54" s="1771"/>
      <c r="X54" s="1736"/>
      <c r="Y54" s="1746"/>
      <c r="Z54" s="1746"/>
      <c r="AA54" s="1746"/>
      <c r="AB54" s="1746"/>
      <c r="AC54" s="1746"/>
      <c r="AD54" s="1746"/>
      <c r="AE54" s="1746"/>
      <c r="AF54" s="1746"/>
    </row>
    <row r="55" spans="1:32" s="1492" customFormat="1" ht="11.1" customHeight="1" x14ac:dyDescent="0.2">
      <c r="A55" s="1493"/>
      <c r="B55" s="1494"/>
      <c r="C55" s="633" t="s">
        <v>173</v>
      </c>
      <c r="D55" s="639"/>
      <c r="E55" s="2157">
        <v>5.2044609665427508</v>
      </c>
      <c r="F55" s="2157"/>
      <c r="G55" s="2157">
        <v>6.9399785637727769</v>
      </c>
      <c r="H55" s="2157"/>
      <c r="I55" s="2157">
        <v>6.4981949458483745</v>
      </c>
      <c r="J55" s="2157"/>
      <c r="K55" s="2157">
        <v>7.7523864622505076</v>
      </c>
      <c r="L55" s="2157"/>
      <c r="M55" s="2157">
        <v>6.3696266080953885</v>
      </c>
      <c r="N55" s="2157"/>
      <c r="O55" s="1496"/>
      <c r="P55" s="1493"/>
      <c r="Q55" s="1746"/>
      <c r="R55" s="1746"/>
      <c r="S55" s="1746"/>
      <c r="T55" s="1746"/>
      <c r="U55" s="1746"/>
      <c r="V55" s="1746"/>
      <c r="W55" s="1746"/>
      <c r="X55" s="1744"/>
      <c r="Y55" s="1746"/>
      <c r="Z55" s="1746"/>
      <c r="AA55" s="1746"/>
      <c r="AB55" s="1746"/>
      <c r="AC55" s="1746"/>
      <c r="AD55" s="1746"/>
      <c r="AE55" s="1746"/>
      <c r="AF55" s="1746"/>
    </row>
    <row r="56" spans="1:32" s="1389" customFormat="1" ht="11.1" customHeight="1" x14ac:dyDescent="0.2">
      <c r="A56" s="1387"/>
      <c r="B56" s="1561"/>
      <c r="C56" s="636"/>
      <c r="D56" s="1445" t="s">
        <v>69</v>
      </c>
      <c r="E56" s="2156">
        <v>45.238095238095241</v>
      </c>
      <c r="F56" s="2156"/>
      <c r="G56" s="2156">
        <v>41.698841698841704</v>
      </c>
      <c r="H56" s="2156"/>
      <c r="I56" s="2156">
        <v>36.324786324786331</v>
      </c>
      <c r="J56" s="2156"/>
      <c r="K56" s="2156">
        <v>49.626865671641788</v>
      </c>
      <c r="L56" s="2156"/>
      <c r="M56" s="2156">
        <v>44.827586206896548</v>
      </c>
      <c r="N56" s="2156"/>
      <c r="O56" s="1475"/>
      <c r="P56" s="1387"/>
      <c r="Q56" s="1753"/>
      <c r="R56" s="1753"/>
      <c r="S56" s="1769"/>
      <c r="T56" s="1769"/>
      <c r="U56" s="1768"/>
      <c r="V56" s="1772"/>
      <c r="W56" s="1772"/>
      <c r="X56" s="1744"/>
      <c r="Y56" s="1753"/>
      <c r="Z56" s="1753"/>
      <c r="AA56" s="1753"/>
      <c r="AB56" s="1753"/>
      <c r="AC56" s="1753"/>
      <c r="AD56" s="1753"/>
      <c r="AE56" s="1753"/>
      <c r="AF56" s="1753"/>
    </row>
    <row r="57" spans="1:32" s="1492" customFormat="1" ht="11.1" customHeight="1" x14ac:dyDescent="0.2">
      <c r="A57" s="1493"/>
      <c r="B57" s="1494"/>
      <c r="C57" s="633"/>
      <c r="D57" s="1445" t="s">
        <v>502</v>
      </c>
      <c r="E57" s="2156">
        <v>25.714285714285719</v>
      </c>
      <c r="F57" s="2156"/>
      <c r="G57" s="2156">
        <v>18.918918918918919</v>
      </c>
      <c r="H57" s="2156"/>
      <c r="I57" s="2156">
        <v>15.811965811965814</v>
      </c>
      <c r="J57" s="2156"/>
      <c r="K57" s="2156">
        <v>16.417910447761194</v>
      </c>
      <c r="L57" s="2156"/>
      <c r="M57" s="2156">
        <v>23.645320197044335</v>
      </c>
      <c r="N57" s="2156"/>
      <c r="O57" s="1496"/>
      <c r="P57" s="1493"/>
      <c r="Q57" s="1746"/>
      <c r="R57" s="1746"/>
      <c r="S57" s="1768"/>
      <c r="T57" s="1768"/>
      <c r="U57" s="1768"/>
      <c r="V57" s="1772"/>
      <c r="W57" s="1772"/>
      <c r="X57" s="1744"/>
      <c r="Y57" s="1746"/>
      <c r="Z57" s="1746"/>
      <c r="AA57" s="1746"/>
      <c r="AB57" s="1746"/>
      <c r="AC57" s="1746"/>
      <c r="AD57" s="1746"/>
      <c r="AE57" s="1746"/>
      <c r="AF57" s="1746"/>
    </row>
    <row r="58" spans="1:32" s="1492" customFormat="1" ht="11.1" customHeight="1" x14ac:dyDescent="0.2">
      <c r="A58" s="1493"/>
      <c r="B58" s="1494"/>
      <c r="C58" s="633" t="s">
        <v>174</v>
      </c>
      <c r="D58" s="639"/>
      <c r="E58" s="2157">
        <v>4.5848822800495661</v>
      </c>
      <c r="F58" s="2157"/>
      <c r="G58" s="2157">
        <v>5.868167202572347</v>
      </c>
      <c r="H58" s="2157"/>
      <c r="I58" s="2157">
        <v>6.0816439877811712</v>
      </c>
      <c r="J58" s="2157"/>
      <c r="K58" s="2157">
        <v>6.5085334104715082</v>
      </c>
      <c r="L58" s="2157"/>
      <c r="M58" s="2157">
        <v>4.1732036397866334</v>
      </c>
      <c r="N58" s="2157"/>
      <c r="O58" s="1496"/>
      <c r="P58" s="1493"/>
      <c r="Q58" s="1746"/>
      <c r="R58" s="1746"/>
      <c r="S58" s="1746"/>
      <c r="T58" s="1746"/>
      <c r="U58" s="1746"/>
      <c r="V58" s="1746"/>
      <c r="W58" s="1746"/>
      <c r="X58" s="1744"/>
      <c r="Y58" s="1746"/>
      <c r="Z58" s="1746"/>
      <c r="AA58" s="1746"/>
      <c r="AB58" s="1746"/>
      <c r="AC58" s="1746"/>
      <c r="AD58" s="1746"/>
      <c r="AE58" s="1746"/>
      <c r="AF58" s="1746"/>
    </row>
    <row r="59" spans="1:32" s="1389" customFormat="1" ht="11.1" customHeight="1" x14ac:dyDescent="0.2">
      <c r="A59" s="1387"/>
      <c r="B59" s="1561"/>
      <c r="C59" s="636"/>
      <c r="D59" s="1445" t="s">
        <v>69</v>
      </c>
      <c r="E59" s="2156">
        <v>62.162162162162161</v>
      </c>
      <c r="F59" s="2156"/>
      <c r="G59" s="2156">
        <v>52.968036529680361</v>
      </c>
      <c r="H59" s="2156"/>
      <c r="I59" s="2156">
        <v>53.881278538812793</v>
      </c>
      <c r="J59" s="2156"/>
      <c r="K59" s="2156">
        <v>54.666666666666671</v>
      </c>
      <c r="L59" s="2156"/>
      <c r="M59" s="2156">
        <v>52.631578947368418</v>
      </c>
      <c r="N59" s="2156"/>
      <c r="O59" s="1475"/>
      <c r="P59" s="1387"/>
      <c r="Q59" s="1753"/>
      <c r="R59" s="1753"/>
      <c r="S59" s="1769"/>
      <c r="T59" s="1769"/>
      <c r="U59" s="1768"/>
      <c r="V59" s="1772"/>
      <c r="W59" s="1772"/>
      <c r="X59" s="1744"/>
      <c r="Y59" s="1753"/>
      <c r="Z59" s="1753"/>
      <c r="AA59" s="1753"/>
      <c r="AB59" s="1753"/>
      <c r="AC59" s="1753"/>
      <c r="AD59" s="1753"/>
      <c r="AE59" s="1753"/>
      <c r="AF59" s="1753"/>
    </row>
    <row r="60" spans="1:32" s="1492" customFormat="1" ht="11.1" customHeight="1" x14ac:dyDescent="0.2">
      <c r="A60" s="1493"/>
      <c r="B60" s="1494"/>
      <c r="C60" s="633"/>
      <c r="D60" s="1445" t="s">
        <v>502</v>
      </c>
      <c r="E60" s="2156">
        <v>23.783783783783786</v>
      </c>
      <c r="F60" s="2156"/>
      <c r="G60" s="2156">
        <v>20.091324200913245</v>
      </c>
      <c r="H60" s="2156"/>
      <c r="I60" s="2156">
        <v>15.981735159817353</v>
      </c>
      <c r="J60" s="2156"/>
      <c r="K60" s="2156">
        <v>14.666666666666666</v>
      </c>
      <c r="L60" s="2156"/>
      <c r="M60" s="2156">
        <v>24.060150375939848</v>
      </c>
      <c r="N60" s="2156"/>
      <c r="O60" s="1496"/>
      <c r="P60" s="1493"/>
      <c r="Q60" s="1746"/>
      <c r="R60" s="1746"/>
      <c r="S60" s="1768"/>
      <c r="T60" s="1768"/>
      <c r="U60" s="1768"/>
      <c r="V60" s="1772"/>
      <c r="W60" s="1772"/>
      <c r="X60" s="1744"/>
      <c r="Y60" s="1746"/>
      <c r="Z60" s="1746"/>
      <c r="AA60" s="1746"/>
      <c r="AB60" s="1746"/>
      <c r="AC60" s="1746"/>
      <c r="AD60" s="1746"/>
      <c r="AE60" s="1746"/>
      <c r="AF60" s="1746"/>
    </row>
    <row r="61" spans="1:32" s="1492" customFormat="1" ht="11.1" customHeight="1" x14ac:dyDescent="0.2">
      <c r="A61" s="1493"/>
      <c r="B61" s="1494"/>
      <c r="C61" s="633" t="s">
        <v>125</v>
      </c>
      <c r="D61" s="639"/>
      <c r="E61" s="2157">
        <v>2.0817843866171004</v>
      </c>
      <c r="F61" s="2157"/>
      <c r="G61" s="2157">
        <v>1.7952840300107182</v>
      </c>
      <c r="H61" s="2157"/>
      <c r="I61" s="2157">
        <v>2.1938350458206051</v>
      </c>
      <c r="J61" s="2157"/>
      <c r="K61" s="2157">
        <v>2.3141452126120914</v>
      </c>
      <c r="L61" s="2157"/>
      <c r="M61" s="2157">
        <v>2.5729526200188264</v>
      </c>
      <c r="N61" s="2157"/>
      <c r="O61" s="1496"/>
      <c r="P61" s="1493"/>
      <c r="Q61" s="1746"/>
      <c r="R61" s="1746"/>
      <c r="S61" s="1746"/>
      <c r="T61" s="1746"/>
      <c r="U61" s="1746"/>
      <c r="V61" s="1746"/>
      <c r="W61" s="1746"/>
      <c r="X61" s="1744"/>
      <c r="Y61" s="1746"/>
      <c r="Z61" s="1746"/>
      <c r="AA61" s="1746"/>
      <c r="AB61" s="1746"/>
      <c r="AC61" s="1746"/>
      <c r="AD61" s="1746"/>
      <c r="AE61" s="1746"/>
      <c r="AF61" s="1746"/>
    </row>
    <row r="62" spans="1:32" s="1389" customFormat="1" ht="11.1" customHeight="1" x14ac:dyDescent="0.2">
      <c r="A62" s="1387"/>
      <c r="B62" s="1561"/>
      <c r="C62" s="636"/>
      <c r="D62" s="1445" t="s">
        <v>69</v>
      </c>
      <c r="E62" s="2156">
        <v>47.619047619047613</v>
      </c>
      <c r="F62" s="2156"/>
      <c r="G62" s="2156">
        <v>50.746268656716417</v>
      </c>
      <c r="H62" s="2156"/>
      <c r="I62" s="2156">
        <v>53.164556962025308</v>
      </c>
      <c r="J62" s="2156"/>
      <c r="K62" s="2156">
        <v>60</v>
      </c>
      <c r="L62" s="2156"/>
      <c r="M62" s="2156">
        <v>58.536585365853668</v>
      </c>
      <c r="N62" s="2156"/>
      <c r="O62" s="1475"/>
      <c r="P62" s="1387"/>
      <c r="Q62" s="1753"/>
      <c r="R62" s="1753"/>
      <c r="S62" s="1769"/>
      <c r="T62" s="1769"/>
      <c r="U62" s="1770"/>
      <c r="V62" s="1770"/>
      <c r="W62" s="1770"/>
      <c r="X62" s="1725"/>
      <c r="Y62" s="1753"/>
      <c r="Z62" s="1753"/>
      <c r="AA62" s="1753"/>
      <c r="AB62" s="1753"/>
      <c r="AC62" s="1753"/>
      <c r="AD62" s="1753"/>
      <c r="AE62" s="1753"/>
      <c r="AF62" s="1753"/>
    </row>
    <row r="63" spans="1:32" s="1492" customFormat="1" ht="11.1" customHeight="1" x14ac:dyDescent="0.2">
      <c r="A63" s="1493"/>
      <c r="B63" s="1494"/>
      <c r="C63" s="633"/>
      <c r="D63" s="1445" t="s">
        <v>502</v>
      </c>
      <c r="E63" s="2156">
        <v>30.952380952380953</v>
      </c>
      <c r="F63" s="2156"/>
      <c r="G63" s="2156">
        <v>34.328358208955223</v>
      </c>
      <c r="H63" s="2156"/>
      <c r="I63" s="2156">
        <v>21.518987341772149</v>
      </c>
      <c r="J63" s="2156"/>
      <c r="K63" s="2156">
        <v>16.25</v>
      </c>
      <c r="L63" s="2156"/>
      <c r="M63" s="2156">
        <v>24.390243902439028</v>
      </c>
      <c r="N63" s="2156"/>
      <c r="O63" s="1496"/>
      <c r="P63" s="1493"/>
      <c r="Q63" s="1746"/>
      <c r="R63" s="1746"/>
      <c r="S63" s="1768"/>
      <c r="T63" s="1768"/>
      <c r="U63" s="1770"/>
      <c r="V63" s="1770"/>
      <c r="W63" s="1770"/>
      <c r="X63" s="1725"/>
      <c r="Y63" s="1746"/>
      <c r="Z63" s="1746"/>
      <c r="AA63" s="1746"/>
      <c r="AB63" s="1746"/>
      <c r="AC63" s="1746"/>
      <c r="AD63" s="1746"/>
      <c r="AE63" s="1746"/>
      <c r="AF63" s="1746"/>
    </row>
    <row r="64" spans="1:32" ht="11.1" customHeight="1" x14ac:dyDescent="0.2">
      <c r="A64" s="1456"/>
      <c r="B64" s="1494"/>
      <c r="C64" s="633" t="s">
        <v>126</v>
      </c>
      <c r="D64" s="639"/>
      <c r="E64" s="2157">
        <v>2.9244114002478319</v>
      </c>
      <c r="F64" s="2157"/>
      <c r="G64" s="2157">
        <v>3.9657020364415865</v>
      </c>
      <c r="H64" s="2157"/>
      <c r="I64" s="2157">
        <v>3.415717856151069</v>
      </c>
      <c r="J64" s="2157"/>
      <c r="K64" s="2157">
        <v>3.0951692218686722</v>
      </c>
      <c r="L64" s="2157"/>
      <c r="M64" s="2157">
        <v>2.9808597427047383</v>
      </c>
      <c r="N64" s="2157"/>
      <c r="O64" s="1479"/>
      <c r="P64" s="1456"/>
      <c r="X64" s="1725"/>
    </row>
    <row r="65" spans="1:32" s="1389" customFormat="1" ht="11.1" customHeight="1" x14ac:dyDescent="0.2">
      <c r="A65" s="1387"/>
      <c r="B65" s="1561"/>
      <c r="C65" s="636"/>
      <c r="D65" s="1445" t="s">
        <v>69</v>
      </c>
      <c r="E65" s="2156">
        <v>53.389830508474567</v>
      </c>
      <c r="F65" s="2156"/>
      <c r="G65" s="2156">
        <v>52.027027027027032</v>
      </c>
      <c r="H65" s="2156"/>
      <c r="I65" s="2156">
        <v>56.097560975609753</v>
      </c>
      <c r="J65" s="2156"/>
      <c r="K65" s="2156">
        <v>52.336448598130836</v>
      </c>
      <c r="L65" s="2156"/>
      <c r="M65" s="2156">
        <v>53.684210526315788</v>
      </c>
      <c r="N65" s="2156"/>
      <c r="O65" s="1475"/>
      <c r="P65" s="1387"/>
      <c r="Q65" s="1753"/>
      <c r="R65" s="1753"/>
      <c r="S65" s="1753"/>
      <c r="T65" s="1753"/>
      <c r="U65" s="1753"/>
      <c r="V65" s="1753"/>
      <c r="W65" s="1753"/>
      <c r="X65" s="1753"/>
      <c r="Y65" s="1753"/>
      <c r="Z65" s="1753"/>
      <c r="AA65" s="1753"/>
      <c r="AB65" s="1753"/>
      <c r="AC65" s="1753"/>
      <c r="AD65" s="1753"/>
      <c r="AE65" s="1753"/>
      <c r="AF65" s="1753"/>
    </row>
    <row r="66" spans="1:32" ht="11.1" customHeight="1" x14ac:dyDescent="0.2">
      <c r="A66" s="1456"/>
      <c r="B66" s="1494"/>
      <c r="C66" s="633"/>
      <c r="D66" s="1445" t="s">
        <v>502</v>
      </c>
      <c r="E66" s="2156">
        <v>22.881355932203391</v>
      </c>
      <c r="F66" s="2156"/>
      <c r="G66" s="2156">
        <v>25.675675675675674</v>
      </c>
      <c r="H66" s="2156"/>
      <c r="I66" s="2156">
        <v>26.016260162601622</v>
      </c>
      <c r="J66" s="2156"/>
      <c r="K66" s="2156">
        <v>24.299065420560751</v>
      </c>
      <c r="L66" s="2156"/>
      <c r="M66" s="2156">
        <v>15.789473684210526</v>
      </c>
      <c r="N66" s="2156"/>
      <c r="O66" s="1479"/>
      <c r="P66" s="1456"/>
    </row>
    <row r="67" spans="1:32" s="699" customFormat="1" ht="22.5" customHeight="1" x14ac:dyDescent="0.2">
      <c r="A67" s="715"/>
      <c r="B67" s="1361"/>
      <c r="C67" s="2138" t="s">
        <v>552</v>
      </c>
      <c r="D67" s="2139"/>
      <c r="E67" s="2139"/>
      <c r="F67" s="2139"/>
      <c r="G67" s="2139"/>
      <c r="H67" s="2139"/>
      <c r="I67" s="2139"/>
      <c r="J67" s="2139"/>
      <c r="K67" s="2139"/>
      <c r="L67" s="2139"/>
      <c r="M67" s="2139"/>
      <c r="N67" s="2139"/>
      <c r="O67" s="2139"/>
      <c r="P67" s="710"/>
      <c r="Q67" s="1734"/>
      <c r="R67" s="1734"/>
      <c r="S67" s="1747"/>
      <c r="T67" s="1734"/>
      <c r="U67" s="1734"/>
      <c r="V67" s="1734"/>
      <c r="W67" s="1734"/>
      <c r="X67" s="1734"/>
      <c r="Y67" s="1734"/>
      <c r="Z67" s="1734"/>
      <c r="AA67" s="1734"/>
      <c r="AB67" s="1734"/>
      <c r="AC67" s="1734"/>
      <c r="AD67" s="1734"/>
      <c r="AE67" s="1734"/>
      <c r="AF67" s="1734"/>
    </row>
    <row r="68" spans="1:32" s="699" customFormat="1" ht="21" customHeight="1" x14ac:dyDescent="0.2">
      <c r="A68" s="715"/>
      <c r="B68" s="1361"/>
      <c r="C68" s="2158" t="s">
        <v>553</v>
      </c>
      <c r="D68" s="2158"/>
      <c r="E68" s="2158"/>
      <c r="F68" s="2158"/>
      <c r="G68" s="2158"/>
      <c r="H68" s="2158"/>
      <c r="I68" s="2118" t="s">
        <v>554</v>
      </c>
      <c r="J68" s="2118"/>
      <c r="K68" s="2118"/>
      <c r="L68" s="2118"/>
      <c r="M68" s="2118"/>
      <c r="N68" s="2118"/>
      <c r="O68" s="1362"/>
      <c r="P68" s="710"/>
      <c r="Q68" s="1734"/>
      <c r="R68" s="1734"/>
      <c r="S68" s="1747"/>
      <c r="T68" s="1734"/>
      <c r="U68" s="1734"/>
      <c r="V68" s="1734"/>
      <c r="W68" s="1734"/>
      <c r="X68" s="1753"/>
      <c r="Y68" s="1734"/>
      <c r="Z68" s="1734"/>
      <c r="AA68" s="1734"/>
      <c r="AB68" s="1734"/>
      <c r="AC68" s="1734"/>
      <c r="AD68" s="1734"/>
      <c r="AE68" s="1734"/>
      <c r="AF68" s="1734"/>
    </row>
    <row r="69" spans="1:32" s="1564" customFormat="1" ht="13.5" customHeight="1" x14ac:dyDescent="0.2">
      <c r="A69" s="1562"/>
      <c r="B69" s="1494"/>
      <c r="C69" s="1500" t="s">
        <v>362</v>
      </c>
      <c r="D69" s="636"/>
      <c r="E69" s="2159" t="s">
        <v>86</v>
      </c>
      <c r="F69" s="2159"/>
      <c r="G69" s="2159"/>
      <c r="H69" s="2159"/>
      <c r="I69" s="2159"/>
      <c r="J69" s="2159"/>
      <c r="K69" s="2159"/>
      <c r="L69" s="2159"/>
      <c r="M69" s="2159"/>
      <c r="N69" s="2159"/>
      <c r="O69" s="1563"/>
      <c r="P69" s="1562"/>
      <c r="Q69" s="1773"/>
      <c r="R69" s="1773"/>
      <c r="S69" s="1773"/>
      <c r="T69" s="1773"/>
      <c r="U69" s="1773"/>
      <c r="V69" s="1773"/>
      <c r="W69" s="1773"/>
      <c r="X69" s="1773"/>
      <c r="Y69" s="1773"/>
      <c r="Z69" s="1773"/>
      <c r="AA69" s="1773"/>
      <c r="AB69" s="1773"/>
      <c r="AC69" s="1773"/>
      <c r="AD69" s="1773"/>
      <c r="AE69" s="1773"/>
      <c r="AF69" s="1773"/>
    </row>
    <row r="70" spans="1:32" ht="13.5" customHeight="1" x14ac:dyDescent="0.2">
      <c r="A70" s="1456"/>
      <c r="B70" s="1565">
        <v>8</v>
      </c>
      <c r="C70" s="2119">
        <v>44562</v>
      </c>
      <c r="D70" s="2119"/>
      <c r="E70" s="1452"/>
      <c r="F70" s="1452"/>
      <c r="G70" s="1452"/>
      <c r="H70" s="1452"/>
      <c r="I70" s="1452"/>
      <c r="J70" s="1452"/>
      <c r="K70" s="1452"/>
      <c r="L70" s="1452"/>
      <c r="M70" s="1452"/>
      <c r="N70" s="1452"/>
      <c r="O70" s="1536"/>
      <c r="P70" s="1456"/>
    </row>
  </sheetData>
  <mergeCells count="285">
    <mergeCell ref="C68:H68"/>
    <mergeCell ref="I68:N68"/>
    <mergeCell ref="E69:N69"/>
    <mergeCell ref="C70:D70"/>
    <mergeCell ref="E66:F66"/>
    <mergeCell ref="G66:H66"/>
    <mergeCell ref="I66:J66"/>
    <mergeCell ref="K66:L66"/>
    <mergeCell ref="M66:N66"/>
    <mergeCell ref="C67:O67"/>
    <mergeCell ref="E64:F64"/>
    <mergeCell ref="G64:H64"/>
    <mergeCell ref="I64:J64"/>
    <mergeCell ref="K64:L64"/>
    <mergeCell ref="M64:N64"/>
    <mergeCell ref="E65:F65"/>
    <mergeCell ref="G65:H65"/>
    <mergeCell ref="I65:J65"/>
    <mergeCell ref="K65:L65"/>
    <mergeCell ref="M65:N65"/>
    <mergeCell ref="E62:F62"/>
    <mergeCell ref="G62:H62"/>
    <mergeCell ref="I62:J62"/>
    <mergeCell ref="K62:L62"/>
    <mergeCell ref="M62:N62"/>
    <mergeCell ref="E63:F63"/>
    <mergeCell ref="G63:H63"/>
    <mergeCell ref="I63:J63"/>
    <mergeCell ref="K63:L63"/>
    <mergeCell ref="M63:N63"/>
    <mergeCell ref="E60:F60"/>
    <mergeCell ref="G60:H60"/>
    <mergeCell ref="I60:J60"/>
    <mergeCell ref="K60:L60"/>
    <mergeCell ref="M60:N60"/>
    <mergeCell ref="E61:F61"/>
    <mergeCell ref="G61:H61"/>
    <mergeCell ref="I61:J61"/>
    <mergeCell ref="K61:L61"/>
    <mergeCell ref="M61:N61"/>
    <mergeCell ref="E58:F58"/>
    <mergeCell ref="G58:H58"/>
    <mergeCell ref="I58:J58"/>
    <mergeCell ref="K58:L58"/>
    <mergeCell ref="M58:N58"/>
    <mergeCell ref="E59:F59"/>
    <mergeCell ref="G59:H59"/>
    <mergeCell ref="I59:J59"/>
    <mergeCell ref="K59:L59"/>
    <mergeCell ref="M59:N59"/>
    <mergeCell ref="E56:F56"/>
    <mergeCell ref="G56:H56"/>
    <mergeCell ref="I56:J56"/>
    <mergeCell ref="K56:L56"/>
    <mergeCell ref="M56:N56"/>
    <mergeCell ref="E57:F57"/>
    <mergeCell ref="G57:H57"/>
    <mergeCell ref="I57:J57"/>
    <mergeCell ref="K57:L57"/>
    <mergeCell ref="M57:N57"/>
    <mergeCell ref="E54:F54"/>
    <mergeCell ref="G54:H54"/>
    <mergeCell ref="I54:J54"/>
    <mergeCell ref="K54:L54"/>
    <mergeCell ref="M54:N54"/>
    <mergeCell ref="E55:F55"/>
    <mergeCell ref="G55:H55"/>
    <mergeCell ref="I55:J55"/>
    <mergeCell ref="K55:L55"/>
    <mergeCell ref="M55:N55"/>
    <mergeCell ref="E52:F52"/>
    <mergeCell ref="G52:H52"/>
    <mergeCell ref="I52:J52"/>
    <mergeCell ref="K52:L52"/>
    <mergeCell ref="M52:N52"/>
    <mergeCell ref="E53:F53"/>
    <mergeCell ref="G53:H53"/>
    <mergeCell ref="I53:J53"/>
    <mergeCell ref="K53:L53"/>
    <mergeCell ref="M53:N53"/>
    <mergeCell ref="E50:F50"/>
    <mergeCell ref="G50:H50"/>
    <mergeCell ref="I50:J50"/>
    <mergeCell ref="K50:L50"/>
    <mergeCell ref="M50:N50"/>
    <mergeCell ref="E51:F51"/>
    <mergeCell ref="G51:H51"/>
    <mergeCell ref="I51:J51"/>
    <mergeCell ref="K51:L51"/>
    <mergeCell ref="M51:N51"/>
    <mergeCell ref="E48:F48"/>
    <mergeCell ref="G48:H48"/>
    <mergeCell ref="I48:J48"/>
    <mergeCell ref="K48:L48"/>
    <mergeCell ref="M48:N48"/>
    <mergeCell ref="E49:F49"/>
    <mergeCell ref="G49:H49"/>
    <mergeCell ref="I49:J49"/>
    <mergeCell ref="K49:L49"/>
    <mergeCell ref="M49:N49"/>
    <mergeCell ref="E46:F46"/>
    <mergeCell ref="G46:H46"/>
    <mergeCell ref="I46:J46"/>
    <mergeCell ref="K46:L46"/>
    <mergeCell ref="M46:N46"/>
    <mergeCell ref="E47:F47"/>
    <mergeCell ref="G47:H47"/>
    <mergeCell ref="I47:J47"/>
    <mergeCell ref="K47:L47"/>
    <mergeCell ref="M47:N47"/>
    <mergeCell ref="E44:F44"/>
    <mergeCell ref="G44:H44"/>
    <mergeCell ref="I44:J44"/>
    <mergeCell ref="K44:L44"/>
    <mergeCell ref="M44:N44"/>
    <mergeCell ref="E45:F45"/>
    <mergeCell ref="G45:H45"/>
    <mergeCell ref="I45:J45"/>
    <mergeCell ref="K45:L45"/>
    <mergeCell ref="M45:N45"/>
    <mergeCell ref="C43:D43"/>
    <mergeCell ref="E43:F43"/>
    <mergeCell ref="G43:H43"/>
    <mergeCell ref="I43:J43"/>
    <mergeCell ref="K43:L43"/>
    <mergeCell ref="M43:N43"/>
    <mergeCell ref="M38:N38"/>
    <mergeCell ref="C40:D41"/>
    <mergeCell ref="E42:F42"/>
    <mergeCell ref="G42:H42"/>
    <mergeCell ref="I42:J42"/>
    <mergeCell ref="K42:L42"/>
    <mergeCell ref="M42:N42"/>
    <mergeCell ref="E36:F36"/>
    <mergeCell ref="G36:H36"/>
    <mergeCell ref="I36:J36"/>
    <mergeCell ref="K36:L36"/>
    <mergeCell ref="M36:N36"/>
    <mergeCell ref="E37:F37"/>
    <mergeCell ref="G37:H37"/>
    <mergeCell ref="I37:J37"/>
    <mergeCell ref="K37:L37"/>
    <mergeCell ref="M37:N37"/>
    <mergeCell ref="M34:N34"/>
    <mergeCell ref="E35:F35"/>
    <mergeCell ref="G35:H35"/>
    <mergeCell ref="I35:J35"/>
    <mergeCell ref="K35:L35"/>
    <mergeCell ref="M35:N35"/>
    <mergeCell ref="E33:F33"/>
    <mergeCell ref="G33:H33"/>
    <mergeCell ref="I33:J33"/>
    <mergeCell ref="K33:L33"/>
    <mergeCell ref="M33:N33"/>
    <mergeCell ref="C34:D34"/>
    <mergeCell ref="E34:F34"/>
    <mergeCell ref="G34:H34"/>
    <mergeCell ref="I34:J34"/>
    <mergeCell ref="K34:L34"/>
    <mergeCell ref="E31:F31"/>
    <mergeCell ref="G31:H31"/>
    <mergeCell ref="I31:J31"/>
    <mergeCell ref="K31:L31"/>
    <mergeCell ref="M31:N31"/>
    <mergeCell ref="E32:F32"/>
    <mergeCell ref="G32:H32"/>
    <mergeCell ref="I32:J32"/>
    <mergeCell ref="K32:L32"/>
    <mergeCell ref="M32:N32"/>
    <mergeCell ref="E29:F29"/>
    <mergeCell ref="G29:H29"/>
    <mergeCell ref="I29:J29"/>
    <mergeCell ref="K29:L29"/>
    <mergeCell ref="M29:N29"/>
    <mergeCell ref="E30:F30"/>
    <mergeCell ref="G30:H30"/>
    <mergeCell ref="I30:J30"/>
    <mergeCell ref="K30:L30"/>
    <mergeCell ref="M30:N30"/>
    <mergeCell ref="E27:F27"/>
    <mergeCell ref="G27:H27"/>
    <mergeCell ref="I27:J27"/>
    <mergeCell ref="K27:L27"/>
    <mergeCell ref="M27:N27"/>
    <mergeCell ref="E28:F28"/>
    <mergeCell ref="G28:H28"/>
    <mergeCell ref="I28:J28"/>
    <mergeCell ref="K28:L28"/>
    <mergeCell ref="M28:N28"/>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C20:D20"/>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D16:E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cfRule type="cellIs" dxfId="8857" priority="2" operator="equal">
      <formula>"1.º trimestre"</formula>
    </cfRule>
  </conditionalFormatting>
  <conditionalFormatting sqref="E42:N42">
    <cfRule type="cellIs" dxfId="8856" priority="1" operator="equal">
      <formula>"1.º trimestre"</formula>
    </cfRule>
  </conditionalFormatting>
  <hyperlinks>
    <hyperlink ref="I68" r:id="rId1"/>
  </hyperlinks>
  <printOptions horizontalCentered="1"/>
  <pageMargins left="0" right="0" top="0.19685039370078741" bottom="0.19685039370078741" header="0" footer="0"/>
  <pageSetup paperSize="9" orientation="portrait"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AM63"/>
  <sheetViews>
    <sheetView zoomScaleNormal="100" workbookViewId="0"/>
  </sheetViews>
  <sheetFormatPr defaultColWidth="9.28515625" defaultRowHeight="12.75" x14ac:dyDescent="0.2"/>
  <cols>
    <col min="1" max="1" width="1" style="95" customWidth="1"/>
    <col min="2" max="2" width="2.5703125" style="95" customWidth="1"/>
    <col min="3" max="3" width="1" style="95" customWidth="1"/>
    <col min="4" max="4" width="24.7109375" style="95" customWidth="1"/>
    <col min="5" max="17" width="5.42578125" style="95" customWidth="1"/>
    <col min="18" max="18" width="2.5703125" style="95" customWidth="1"/>
    <col min="19" max="19" width="1" style="95" customWidth="1"/>
    <col min="20" max="39" width="9.28515625" style="499"/>
    <col min="40" max="16384" width="9.28515625" style="95"/>
  </cols>
  <sheetData>
    <row r="1" spans="1:39" ht="13.5" customHeight="1" x14ac:dyDescent="0.2">
      <c r="A1" s="94"/>
      <c r="B1" s="2173" t="s">
        <v>363</v>
      </c>
      <c r="C1" s="2173"/>
      <c r="D1" s="2173"/>
      <c r="E1" s="96"/>
      <c r="F1" s="96"/>
      <c r="G1" s="96"/>
      <c r="H1" s="96"/>
      <c r="I1" s="96"/>
      <c r="J1" s="96"/>
      <c r="K1" s="96"/>
      <c r="L1" s="96"/>
      <c r="M1" s="96"/>
      <c r="N1" s="96"/>
      <c r="O1" s="96"/>
      <c r="P1" s="96"/>
      <c r="Q1" s="96"/>
      <c r="R1" s="96"/>
      <c r="S1" s="94"/>
    </row>
    <row r="2" spans="1:39" ht="6" customHeight="1" x14ac:dyDescent="0.2">
      <c r="A2" s="94"/>
      <c r="B2" s="496"/>
      <c r="C2" s="496"/>
      <c r="D2" s="496"/>
      <c r="E2" s="173"/>
      <c r="F2" s="173"/>
      <c r="G2" s="173"/>
      <c r="H2" s="173"/>
      <c r="I2" s="173"/>
      <c r="J2" s="173"/>
      <c r="K2" s="173"/>
      <c r="L2" s="173"/>
      <c r="M2" s="173"/>
      <c r="N2" s="173"/>
      <c r="O2" s="173"/>
      <c r="P2" s="173"/>
      <c r="Q2" s="173"/>
      <c r="R2" s="174"/>
      <c r="S2" s="96"/>
    </row>
    <row r="3" spans="1:39" ht="10.5" customHeight="1" thickBot="1" x14ac:dyDescent="0.25">
      <c r="A3" s="94"/>
      <c r="B3" s="96"/>
      <c r="C3" s="96"/>
      <c r="D3" s="96"/>
      <c r="E3" s="470"/>
      <c r="F3" s="470"/>
      <c r="G3" s="96"/>
      <c r="H3" s="96"/>
      <c r="I3" s="96"/>
      <c r="J3" s="96"/>
      <c r="K3" s="96"/>
      <c r="L3" s="96"/>
      <c r="M3" s="96"/>
      <c r="N3" s="96"/>
      <c r="O3" s="96"/>
      <c r="P3" s="470"/>
      <c r="Q3" s="470" t="s">
        <v>68</v>
      </c>
      <c r="R3" s="175"/>
      <c r="S3" s="96"/>
    </row>
    <row r="4" spans="1:39" ht="13.5" customHeight="1" thickBot="1" x14ac:dyDescent="0.25">
      <c r="A4" s="94"/>
      <c r="B4" s="96"/>
      <c r="C4" s="302" t="s">
        <v>477</v>
      </c>
      <c r="D4" s="306"/>
      <c r="E4" s="307"/>
      <c r="F4" s="307"/>
      <c r="G4" s="307"/>
      <c r="H4" s="307"/>
      <c r="I4" s="307"/>
      <c r="J4" s="307"/>
      <c r="K4" s="307"/>
      <c r="L4" s="307"/>
      <c r="M4" s="307"/>
      <c r="N4" s="307"/>
      <c r="O4" s="307"/>
      <c r="P4" s="307"/>
      <c r="Q4" s="308"/>
      <c r="R4" s="175"/>
      <c r="S4" s="96"/>
    </row>
    <row r="5" spans="1:39" ht="12" customHeight="1" x14ac:dyDescent="0.2">
      <c r="A5" s="94"/>
      <c r="B5" s="96"/>
      <c r="C5" s="762" t="s">
        <v>76</v>
      </c>
      <c r="D5" s="762"/>
      <c r="E5" s="136"/>
      <c r="F5" s="136"/>
      <c r="G5" s="136"/>
      <c r="H5" s="136"/>
      <c r="I5" s="136"/>
      <c r="J5" s="136"/>
      <c r="K5" s="136"/>
      <c r="L5" s="136"/>
      <c r="M5" s="136"/>
      <c r="N5" s="136"/>
      <c r="O5" s="136"/>
      <c r="P5" s="136"/>
      <c r="Q5" s="136"/>
      <c r="R5" s="175"/>
      <c r="S5" s="96"/>
    </row>
    <row r="6" spans="1:39" s="56" customFormat="1" ht="13.5" customHeight="1" x14ac:dyDescent="0.2">
      <c r="A6" s="120"/>
      <c r="B6" s="129"/>
      <c r="C6" s="2170" t="s">
        <v>122</v>
      </c>
      <c r="D6" s="2171"/>
      <c r="E6" s="2171"/>
      <c r="F6" s="2171"/>
      <c r="G6" s="2171"/>
      <c r="H6" s="2171"/>
      <c r="I6" s="2171"/>
      <c r="J6" s="2171"/>
      <c r="K6" s="2171"/>
      <c r="L6" s="2171"/>
      <c r="M6" s="2171"/>
      <c r="N6" s="2171"/>
      <c r="O6" s="2171"/>
      <c r="P6" s="2171"/>
      <c r="Q6" s="2172"/>
      <c r="R6" s="175"/>
      <c r="S6" s="2"/>
      <c r="T6" s="1064"/>
      <c r="U6" s="1064"/>
      <c r="V6" s="1064"/>
      <c r="W6" s="1064"/>
      <c r="X6" s="1064"/>
      <c r="Y6" s="1064"/>
      <c r="Z6" s="1064"/>
      <c r="AA6" s="1064"/>
      <c r="AB6" s="1064"/>
      <c r="AC6" s="1064"/>
      <c r="AD6" s="1064"/>
      <c r="AE6" s="1064"/>
      <c r="AF6" s="1064"/>
      <c r="AG6" s="1064"/>
      <c r="AH6" s="1064"/>
      <c r="AI6" s="1064"/>
      <c r="AJ6" s="1064"/>
      <c r="AK6" s="1064"/>
      <c r="AL6" s="1064"/>
      <c r="AM6" s="1064"/>
    </row>
    <row r="7" spans="1:39" s="56" customFormat="1" ht="3.75" customHeight="1" x14ac:dyDescent="0.2">
      <c r="A7" s="120"/>
      <c r="B7" s="129"/>
      <c r="C7" s="763"/>
      <c r="D7" s="763"/>
      <c r="E7" s="764"/>
      <c r="F7" s="764"/>
      <c r="G7" s="764"/>
      <c r="H7" s="764"/>
      <c r="I7" s="764"/>
      <c r="J7" s="764"/>
      <c r="K7" s="764"/>
      <c r="L7" s="764"/>
      <c r="M7" s="764"/>
      <c r="N7" s="764"/>
      <c r="O7" s="764"/>
      <c r="P7" s="764"/>
      <c r="Q7" s="764"/>
      <c r="R7" s="175"/>
      <c r="S7" s="2"/>
      <c r="T7" s="1064"/>
      <c r="U7" s="1064"/>
      <c r="V7" s="1064"/>
      <c r="W7" s="1064"/>
      <c r="X7" s="1064"/>
      <c r="Y7" s="1064"/>
      <c r="Z7" s="1064"/>
      <c r="AA7" s="1064"/>
      <c r="AB7" s="1064"/>
      <c r="AC7" s="1064"/>
      <c r="AD7" s="1064"/>
      <c r="AE7" s="1064"/>
      <c r="AF7" s="1064"/>
      <c r="AG7" s="1064"/>
      <c r="AH7" s="1064"/>
      <c r="AI7" s="1064"/>
      <c r="AJ7" s="1064"/>
      <c r="AK7" s="1064"/>
      <c r="AL7" s="1064"/>
      <c r="AM7" s="1064"/>
    </row>
    <row r="8" spans="1:39" s="56" customFormat="1" ht="13.5" customHeight="1" x14ac:dyDescent="0.2">
      <c r="A8" s="120"/>
      <c r="B8" s="129"/>
      <c r="C8" s="764"/>
      <c r="D8" s="764"/>
      <c r="E8" s="1058" t="s">
        <v>656</v>
      </c>
      <c r="F8" s="1600" t="s">
        <v>33</v>
      </c>
      <c r="G8" s="1047" t="s">
        <v>33</v>
      </c>
      <c r="H8" s="1047" t="s">
        <v>33</v>
      </c>
      <c r="I8" s="1047" t="s">
        <v>33</v>
      </c>
      <c r="J8" s="1047" t="s">
        <v>33</v>
      </c>
      <c r="K8" s="1047" t="s">
        <v>657</v>
      </c>
      <c r="L8" s="1047" t="s">
        <v>33</v>
      </c>
      <c r="M8" s="1047" t="s">
        <v>33</v>
      </c>
      <c r="N8" s="1047" t="s">
        <v>33</v>
      </c>
      <c r="O8" s="1047" t="s">
        <v>33</v>
      </c>
      <c r="P8" s="1047" t="s">
        <v>33</v>
      </c>
      <c r="Q8" s="1047" t="s">
        <v>33</v>
      </c>
      <c r="R8" s="175"/>
      <c r="S8" s="2"/>
      <c r="T8" s="1774"/>
      <c r="U8" s="1775"/>
      <c r="V8" s="1776"/>
      <c r="W8" s="1776"/>
      <c r="X8" s="1776"/>
      <c r="Y8" s="1064"/>
      <c r="Z8" s="1064"/>
      <c r="AA8" s="1064"/>
      <c r="AB8" s="1064"/>
      <c r="AC8" s="1064"/>
      <c r="AD8" s="1064"/>
      <c r="AE8" s="1064"/>
      <c r="AF8" s="1064"/>
      <c r="AG8" s="1064"/>
      <c r="AH8" s="1064"/>
      <c r="AI8" s="1064"/>
      <c r="AJ8" s="1064"/>
      <c r="AK8" s="1064"/>
      <c r="AL8" s="1064"/>
      <c r="AM8" s="1064"/>
    </row>
    <row r="9" spans="1:39" ht="12.75" customHeight="1" x14ac:dyDescent="0.2">
      <c r="A9" s="94"/>
      <c r="B9" s="96"/>
      <c r="C9" s="2161"/>
      <c r="D9" s="2161"/>
      <c r="E9" s="600" t="s">
        <v>464</v>
      </c>
      <c r="F9" s="600" t="s">
        <v>91</v>
      </c>
      <c r="G9" s="600" t="s">
        <v>465</v>
      </c>
      <c r="H9" s="600" t="s">
        <v>100</v>
      </c>
      <c r="I9" s="600" t="s">
        <v>99</v>
      </c>
      <c r="J9" s="600" t="s">
        <v>98</v>
      </c>
      <c r="K9" s="600" t="s">
        <v>97</v>
      </c>
      <c r="L9" s="600" t="s">
        <v>96</v>
      </c>
      <c r="M9" s="600" t="s">
        <v>95</v>
      </c>
      <c r="N9" s="1010" t="s">
        <v>94</v>
      </c>
      <c r="O9" s="1010" t="s">
        <v>93</v>
      </c>
      <c r="P9" s="600" t="s">
        <v>92</v>
      </c>
      <c r="Q9" s="1010" t="s">
        <v>464</v>
      </c>
      <c r="R9" s="175"/>
      <c r="S9" s="96"/>
      <c r="T9" s="1064"/>
      <c r="U9" s="1777"/>
    </row>
    <row r="10" spans="1:39" ht="3.75" customHeight="1" x14ac:dyDescent="0.2">
      <c r="A10" s="94"/>
      <c r="B10" s="96"/>
      <c r="C10" s="722"/>
      <c r="D10" s="722"/>
      <c r="E10" s="719"/>
      <c r="F10" s="719"/>
      <c r="G10" s="719"/>
      <c r="H10" s="719"/>
      <c r="I10" s="719"/>
      <c r="J10" s="719"/>
      <c r="K10" s="719"/>
      <c r="L10" s="719"/>
      <c r="M10" s="719"/>
      <c r="N10" s="719"/>
      <c r="O10" s="719"/>
      <c r="P10" s="719"/>
      <c r="Q10" s="719"/>
      <c r="R10" s="175"/>
      <c r="S10" s="96"/>
      <c r="T10" s="1778"/>
    </row>
    <row r="11" spans="1:39" ht="13.5" customHeight="1" x14ac:dyDescent="0.2">
      <c r="A11" s="94"/>
      <c r="B11" s="96"/>
      <c r="C11" s="2164" t="s">
        <v>351</v>
      </c>
      <c r="D11" s="2165"/>
      <c r="E11" s="720"/>
      <c r="F11" s="720"/>
      <c r="G11" s="720"/>
      <c r="H11" s="720"/>
      <c r="I11" s="720"/>
      <c r="J11" s="720"/>
      <c r="K11" s="720"/>
      <c r="L11" s="720"/>
      <c r="M11" s="720"/>
      <c r="N11" s="720"/>
      <c r="O11" s="720"/>
      <c r="P11" s="720"/>
      <c r="Q11" s="720"/>
      <c r="R11" s="175"/>
      <c r="S11" s="96"/>
      <c r="U11" s="1779"/>
    </row>
    <row r="12" spans="1:39" s="128" customFormat="1" ht="13.5" customHeight="1" x14ac:dyDescent="0.2">
      <c r="A12" s="120"/>
      <c r="B12" s="129"/>
      <c r="D12" s="767" t="s">
        <v>66</v>
      </c>
      <c r="E12" s="723">
        <v>268</v>
      </c>
      <c r="F12" s="723">
        <v>257</v>
      </c>
      <c r="G12" s="723">
        <v>346</v>
      </c>
      <c r="H12" s="723">
        <v>384</v>
      </c>
      <c r="I12" s="723">
        <v>330</v>
      </c>
      <c r="J12" s="723">
        <v>304</v>
      </c>
      <c r="K12" s="723">
        <v>242</v>
      </c>
      <c r="L12" s="723">
        <v>197</v>
      </c>
      <c r="M12" s="723">
        <v>145</v>
      </c>
      <c r="N12" s="723">
        <v>119</v>
      </c>
      <c r="O12" s="723">
        <v>126</v>
      </c>
      <c r="P12" s="723">
        <v>139</v>
      </c>
      <c r="Q12" s="723">
        <v>143</v>
      </c>
      <c r="R12" s="175"/>
      <c r="S12" s="96"/>
      <c r="T12" s="1780"/>
      <c r="U12" s="1780"/>
      <c r="V12" s="1780"/>
      <c r="W12" s="1780"/>
      <c r="X12" s="1780"/>
      <c r="Y12" s="1780"/>
      <c r="Z12" s="1780"/>
      <c r="AA12" s="1780"/>
      <c r="AB12" s="1780"/>
      <c r="AC12" s="1780"/>
      <c r="AD12" s="1780"/>
      <c r="AE12" s="1780"/>
      <c r="AF12" s="1780"/>
      <c r="AG12" s="1781"/>
      <c r="AH12" s="1781"/>
      <c r="AI12" s="1781"/>
      <c r="AJ12" s="1781"/>
      <c r="AK12" s="1781"/>
      <c r="AL12" s="1781"/>
      <c r="AM12" s="1781"/>
    </row>
    <row r="13" spans="1:39" s="117" customFormat="1" ht="18.75" customHeight="1" x14ac:dyDescent="0.2">
      <c r="A13" s="120"/>
      <c r="B13" s="129"/>
      <c r="C13" s="495"/>
      <c r="D13" s="176"/>
      <c r="E13" s="122"/>
      <c r="F13" s="122"/>
      <c r="G13" s="122"/>
      <c r="H13" s="122"/>
      <c r="I13" s="122"/>
      <c r="J13" s="122"/>
      <c r="K13" s="122"/>
      <c r="L13" s="122"/>
      <c r="M13" s="122"/>
      <c r="N13" s="122"/>
      <c r="O13" s="122"/>
      <c r="P13" s="122"/>
      <c r="Q13" s="122"/>
      <c r="R13" s="175"/>
      <c r="S13" s="96"/>
      <c r="T13" s="725"/>
      <c r="U13" s="725"/>
      <c r="V13" s="725"/>
      <c r="W13" s="725"/>
      <c r="X13" s="725"/>
      <c r="Y13" s="725"/>
      <c r="Z13" s="725"/>
      <c r="AA13" s="725"/>
      <c r="AB13" s="725"/>
      <c r="AC13" s="725"/>
      <c r="AD13" s="725"/>
      <c r="AE13" s="725"/>
      <c r="AF13" s="725"/>
      <c r="AG13" s="725"/>
      <c r="AH13" s="725"/>
      <c r="AI13" s="725"/>
      <c r="AJ13" s="725"/>
      <c r="AK13" s="725"/>
      <c r="AL13" s="725"/>
      <c r="AM13" s="725"/>
    </row>
    <row r="14" spans="1:39" s="117" customFormat="1" ht="13.5" customHeight="1" x14ac:dyDescent="0.2">
      <c r="A14" s="120"/>
      <c r="B14" s="129"/>
      <c r="C14" s="2164" t="s">
        <v>137</v>
      </c>
      <c r="D14" s="2165"/>
      <c r="E14" s="122"/>
      <c r="F14" s="122"/>
      <c r="G14" s="122"/>
      <c r="H14" s="122"/>
      <c r="I14" s="122"/>
      <c r="J14" s="122"/>
      <c r="K14" s="122"/>
      <c r="L14" s="122"/>
      <c r="M14" s="122"/>
      <c r="N14" s="122"/>
      <c r="O14" s="122"/>
      <c r="P14" s="122"/>
      <c r="Q14" s="122"/>
      <c r="R14" s="175"/>
      <c r="S14" s="96"/>
      <c r="T14" s="725"/>
      <c r="U14" s="1782"/>
      <c r="V14" s="1782"/>
      <c r="W14" s="1782"/>
      <c r="X14" s="725"/>
      <c r="Y14" s="725"/>
      <c r="Z14" s="725"/>
      <c r="AA14" s="725"/>
      <c r="AB14" s="725"/>
      <c r="AC14" s="725"/>
      <c r="AD14" s="725"/>
      <c r="AE14" s="725"/>
      <c r="AF14" s="725"/>
      <c r="AG14" s="725"/>
      <c r="AH14" s="725"/>
      <c r="AI14" s="725"/>
      <c r="AJ14" s="725"/>
      <c r="AK14" s="725"/>
      <c r="AL14" s="725"/>
      <c r="AM14" s="725"/>
    </row>
    <row r="15" spans="1:39" s="124" customFormat="1" ht="13.5" customHeight="1" x14ac:dyDescent="0.2">
      <c r="A15" s="120"/>
      <c r="B15" s="129"/>
      <c r="D15" s="767" t="s">
        <v>66</v>
      </c>
      <c r="E15" s="756">
        <v>5657</v>
      </c>
      <c r="F15" s="756">
        <v>4656</v>
      </c>
      <c r="G15" s="756">
        <v>8873</v>
      </c>
      <c r="H15" s="756">
        <v>9537</v>
      </c>
      <c r="I15" s="756">
        <v>9110</v>
      </c>
      <c r="J15" s="756">
        <v>6610</v>
      </c>
      <c r="K15" s="756">
        <v>8106</v>
      </c>
      <c r="L15" s="756">
        <v>13179</v>
      </c>
      <c r="M15" s="756">
        <v>4737</v>
      </c>
      <c r="N15" s="756">
        <v>10428</v>
      </c>
      <c r="O15" s="756">
        <v>11063</v>
      </c>
      <c r="P15" s="756">
        <v>10312</v>
      </c>
      <c r="Q15" s="756">
        <v>12914</v>
      </c>
      <c r="R15" s="178"/>
      <c r="S15" s="118"/>
      <c r="T15" s="1783"/>
      <c r="U15" s="1784"/>
      <c r="V15" s="1782"/>
      <c r="W15" s="1785"/>
      <c r="X15" s="1783"/>
      <c r="Y15" s="1783"/>
      <c r="Z15" s="1783"/>
      <c r="AA15" s="1783"/>
      <c r="AB15" s="1783"/>
      <c r="AC15" s="1783"/>
      <c r="AD15" s="1783"/>
      <c r="AE15" s="1783"/>
      <c r="AF15" s="1783"/>
      <c r="AG15" s="1783"/>
      <c r="AH15" s="726"/>
      <c r="AI15" s="726"/>
      <c r="AJ15" s="726"/>
      <c r="AK15" s="726"/>
      <c r="AL15" s="726"/>
      <c r="AM15" s="726"/>
    </row>
    <row r="16" spans="1:39" s="100" customFormat="1" ht="26.25" customHeight="1" x14ac:dyDescent="0.2">
      <c r="A16" s="784"/>
      <c r="B16" s="99"/>
      <c r="C16" s="785"/>
      <c r="D16" s="786" t="s">
        <v>680</v>
      </c>
      <c r="E16" s="787">
        <v>1696</v>
      </c>
      <c r="F16" s="787">
        <v>1483</v>
      </c>
      <c r="G16" s="787">
        <v>3345</v>
      </c>
      <c r="H16" s="787">
        <v>3804</v>
      </c>
      <c r="I16" s="787">
        <v>4197</v>
      </c>
      <c r="J16" s="787">
        <v>3992</v>
      </c>
      <c r="K16" s="787">
        <v>4197</v>
      </c>
      <c r="L16" s="787">
        <v>10864</v>
      </c>
      <c r="M16" s="787">
        <v>3332</v>
      </c>
      <c r="N16" s="787">
        <v>8248</v>
      </c>
      <c r="O16" s="787">
        <v>8665</v>
      </c>
      <c r="P16" s="787">
        <v>9150</v>
      </c>
      <c r="Q16" s="787">
        <v>10849</v>
      </c>
      <c r="R16" s="782"/>
      <c r="S16" s="99"/>
      <c r="T16" s="1786"/>
      <c r="U16" s="1787"/>
      <c r="V16" s="1782"/>
      <c r="W16" s="1787"/>
      <c r="X16" s="783"/>
      <c r="Y16" s="1788"/>
      <c r="Z16" s="1789"/>
      <c r="AA16" s="783"/>
      <c r="AB16" s="783"/>
      <c r="AC16" s="783"/>
      <c r="AD16" s="783"/>
      <c r="AE16" s="783"/>
      <c r="AF16" s="783"/>
      <c r="AG16" s="783"/>
      <c r="AH16" s="783"/>
      <c r="AI16" s="783"/>
      <c r="AJ16" s="783"/>
      <c r="AK16" s="783"/>
      <c r="AL16" s="783"/>
      <c r="AM16" s="783"/>
    </row>
    <row r="17" spans="1:39" s="117" customFormat="1" ht="18.75" customHeight="1" x14ac:dyDescent="0.2">
      <c r="A17" s="120"/>
      <c r="B17" s="116"/>
      <c r="C17" s="495" t="s">
        <v>217</v>
      </c>
      <c r="D17" s="788" t="s">
        <v>681</v>
      </c>
      <c r="E17" s="776">
        <v>3961</v>
      </c>
      <c r="F17" s="776">
        <v>3173</v>
      </c>
      <c r="G17" s="776">
        <v>5528</v>
      </c>
      <c r="H17" s="776">
        <v>5733</v>
      </c>
      <c r="I17" s="776">
        <v>4913</v>
      </c>
      <c r="J17" s="776">
        <v>2618</v>
      </c>
      <c r="K17" s="776">
        <v>3909</v>
      </c>
      <c r="L17" s="776">
        <v>2315</v>
      </c>
      <c r="M17" s="776">
        <v>1405</v>
      </c>
      <c r="N17" s="776">
        <v>2180</v>
      </c>
      <c r="O17" s="776">
        <v>2398</v>
      </c>
      <c r="P17" s="776">
        <v>1162</v>
      </c>
      <c r="Q17" s="776">
        <v>2065</v>
      </c>
      <c r="R17" s="175"/>
      <c r="S17" s="96"/>
      <c r="T17" s="1786"/>
      <c r="U17" s="1790"/>
      <c r="V17" s="1783"/>
      <c r="W17" s="1783"/>
      <c r="X17" s="1785"/>
      <c r="Y17" s="725"/>
      <c r="Z17" s="725"/>
      <c r="AA17" s="725"/>
      <c r="AB17" s="725"/>
      <c r="AC17" s="725"/>
      <c r="AD17" s="725"/>
      <c r="AE17" s="725"/>
      <c r="AF17" s="725"/>
      <c r="AG17" s="725"/>
      <c r="AH17" s="725"/>
      <c r="AI17" s="725"/>
      <c r="AJ17" s="725"/>
      <c r="AK17" s="725"/>
      <c r="AL17" s="725"/>
      <c r="AM17" s="725"/>
    </row>
    <row r="18" spans="1:39" s="117" customFormat="1" x14ac:dyDescent="0.2">
      <c r="A18" s="120"/>
      <c r="B18" s="116"/>
      <c r="C18" s="495"/>
      <c r="D18" s="1007"/>
      <c r="E18" s="1007"/>
      <c r="F18" s="1007"/>
      <c r="G18" s="1007"/>
      <c r="H18" s="1007"/>
      <c r="I18" s="1007"/>
      <c r="J18" s="1007"/>
      <c r="K18" s="1007"/>
      <c r="L18" s="1007"/>
      <c r="M18" s="1007"/>
      <c r="N18" s="1007"/>
      <c r="O18" s="1007"/>
      <c r="P18" s="1007"/>
      <c r="Q18" s="1007"/>
      <c r="R18" s="175"/>
      <c r="S18" s="96"/>
      <c r="T18" s="725"/>
      <c r="U18" s="725"/>
      <c r="V18" s="725"/>
      <c r="W18" s="725"/>
      <c r="X18" s="725"/>
      <c r="Y18" s="725"/>
      <c r="Z18" s="725"/>
      <c r="AA18" s="725"/>
      <c r="AB18" s="725"/>
      <c r="AC18" s="725"/>
      <c r="AD18" s="725"/>
      <c r="AE18" s="725"/>
      <c r="AF18" s="725"/>
      <c r="AG18" s="725"/>
      <c r="AH18" s="725"/>
      <c r="AI18" s="725"/>
      <c r="AJ18" s="725"/>
      <c r="AK18" s="725"/>
      <c r="AL18" s="725"/>
      <c r="AM18" s="725"/>
    </row>
    <row r="19" spans="1:39" s="117" customFormat="1" ht="13.5" customHeight="1" x14ac:dyDescent="0.2">
      <c r="A19" s="120"/>
      <c r="B19" s="116"/>
      <c r="C19" s="495"/>
      <c r="D19" s="179"/>
      <c r="E19" s="112"/>
      <c r="F19" s="112"/>
      <c r="G19" s="112"/>
      <c r="H19" s="112"/>
      <c r="I19" s="112"/>
      <c r="J19" s="112"/>
      <c r="K19" s="112"/>
      <c r="L19" s="112"/>
      <c r="M19" s="112"/>
      <c r="N19" s="112"/>
      <c r="O19" s="112"/>
      <c r="P19" s="112"/>
      <c r="Q19" s="112"/>
      <c r="R19" s="175"/>
      <c r="S19" s="96"/>
      <c r="T19" s="725"/>
      <c r="U19" s="1791"/>
      <c r="V19" s="1219"/>
      <c r="W19" s="725"/>
      <c r="X19" s="725"/>
      <c r="Y19" s="725"/>
      <c r="Z19" s="725"/>
      <c r="AA19" s="725"/>
      <c r="AB19" s="725"/>
      <c r="AC19" s="725"/>
      <c r="AD19" s="725"/>
      <c r="AE19" s="725"/>
      <c r="AF19" s="725"/>
      <c r="AG19" s="725"/>
      <c r="AH19" s="725"/>
      <c r="AI19" s="725"/>
      <c r="AJ19" s="725"/>
      <c r="AK19" s="725"/>
      <c r="AL19" s="725"/>
      <c r="AM19" s="725"/>
    </row>
    <row r="20" spans="1:39" s="117" customFormat="1" ht="13.5" customHeight="1" x14ac:dyDescent="0.2">
      <c r="A20" s="120"/>
      <c r="B20" s="116"/>
      <c r="C20" s="495"/>
      <c r="D20" s="382"/>
      <c r="E20" s="123"/>
      <c r="F20" s="123"/>
      <c r="G20" s="123"/>
      <c r="H20" s="123"/>
      <c r="I20" s="123"/>
      <c r="J20" s="123"/>
      <c r="K20" s="123"/>
      <c r="L20" s="123"/>
      <c r="M20" s="123"/>
      <c r="N20" s="123"/>
      <c r="O20" s="123"/>
      <c r="P20" s="123"/>
      <c r="Q20" s="123"/>
      <c r="R20" s="175"/>
      <c r="S20" s="96"/>
      <c r="T20" s="725"/>
      <c r="U20" s="725"/>
      <c r="V20" s="1219"/>
      <c r="W20" s="725"/>
      <c r="X20" s="725"/>
      <c r="Y20" s="725"/>
      <c r="Z20" s="725"/>
      <c r="AA20" s="725"/>
      <c r="AB20" s="725"/>
      <c r="AC20" s="725"/>
      <c r="AD20" s="725"/>
      <c r="AE20" s="725"/>
      <c r="AF20" s="725"/>
      <c r="AG20" s="725"/>
      <c r="AH20" s="725"/>
      <c r="AI20" s="725"/>
      <c r="AJ20" s="725"/>
      <c r="AK20" s="725"/>
      <c r="AL20" s="725"/>
      <c r="AM20" s="725"/>
    </row>
    <row r="21" spans="1:39" s="117" customFormat="1" ht="13.5" customHeight="1" x14ac:dyDescent="0.2">
      <c r="A21" s="120"/>
      <c r="B21" s="116"/>
      <c r="C21" s="495"/>
      <c r="D21" s="382"/>
      <c r="E21" s="123"/>
      <c r="F21" s="123"/>
      <c r="G21" s="123"/>
      <c r="H21" s="123"/>
      <c r="I21" s="123"/>
      <c r="J21" s="123"/>
      <c r="K21" s="123"/>
      <c r="L21" s="123"/>
      <c r="M21" s="123"/>
      <c r="N21" s="123"/>
      <c r="O21" s="123"/>
      <c r="P21" s="123"/>
      <c r="Q21" s="123"/>
      <c r="R21" s="175"/>
      <c r="S21" s="96"/>
      <c r="T21" s="725"/>
      <c r="U21" s="1782"/>
      <c r="V21" s="1782"/>
      <c r="W21" s="1782"/>
      <c r="X21" s="1782"/>
      <c r="Y21" s="1782"/>
      <c r="Z21" s="1782"/>
      <c r="AA21" s="1782"/>
      <c r="AB21" s="1782"/>
      <c r="AC21" s="1782"/>
      <c r="AD21" s="1782"/>
      <c r="AE21" s="1782"/>
      <c r="AF21" s="1782"/>
      <c r="AG21" s="1782"/>
      <c r="AH21" s="1782"/>
      <c r="AI21" s="725"/>
      <c r="AJ21" s="725"/>
      <c r="AK21" s="725"/>
      <c r="AL21" s="725"/>
      <c r="AM21" s="725"/>
    </row>
    <row r="22" spans="1:39" s="117" customFormat="1" ht="13.5" customHeight="1" x14ac:dyDescent="0.2">
      <c r="A22" s="115"/>
      <c r="B22" s="116"/>
      <c r="C22" s="495"/>
      <c r="D22" s="382"/>
      <c r="E22" s="123"/>
      <c r="F22" s="123"/>
      <c r="G22" s="123"/>
      <c r="H22" s="123"/>
      <c r="I22" s="123"/>
      <c r="J22" s="123"/>
      <c r="K22" s="123"/>
      <c r="L22" s="123"/>
      <c r="M22" s="123"/>
      <c r="N22" s="123"/>
      <c r="O22" s="123"/>
      <c r="P22" s="123"/>
      <c r="Q22" s="123"/>
      <c r="R22" s="175"/>
      <c r="S22" s="96"/>
      <c r="T22" s="725"/>
      <c r="U22" s="1792"/>
      <c r="V22" s="1793"/>
      <c r="W22" s="1793"/>
      <c r="X22" s="1793"/>
      <c r="Y22" s="1793"/>
      <c r="Z22" s="1793"/>
      <c r="AA22" s="1793"/>
      <c r="AB22" s="1793"/>
      <c r="AC22" s="1793"/>
      <c r="AD22" s="1793"/>
      <c r="AE22" s="1793"/>
      <c r="AF22" s="1793"/>
      <c r="AG22" s="1793"/>
      <c r="AH22" s="1793"/>
      <c r="AI22" s="725"/>
      <c r="AJ22" s="725"/>
      <c r="AK22" s="725"/>
      <c r="AL22" s="725"/>
      <c r="AM22" s="725"/>
    </row>
    <row r="23" spans="1:39" s="117" customFormat="1" ht="13.5" customHeight="1" x14ac:dyDescent="0.2">
      <c r="A23" s="115"/>
      <c r="B23" s="116"/>
      <c r="C23" s="495"/>
      <c r="D23" s="382"/>
      <c r="E23" s="123"/>
      <c r="F23" s="123"/>
      <c r="G23" s="123"/>
      <c r="H23" s="123"/>
      <c r="I23" s="123"/>
      <c r="J23" s="123"/>
      <c r="K23" s="123"/>
      <c r="L23" s="123"/>
      <c r="M23" s="123"/>
      <c r="N23" s="123"/>
      <c r="O23" s="123"/>
      <c r="P23" s="123"/>
      <c r="Q23" s="123"/>
      <c r="R23" s="175"/>
      <c r="S23" s="96"/>
      <c r="T23" s="725"/>
      <c r="U23" s="1782"/>
      <c r="V23" s="1784"/>
      <c r="W23" s="1784"/>
      <c r="X23" s="1784"/>
      <c r="Y23" s="1784"/>
      <c r="Z23" s="1784"/>
      <c r="AA23" s="1784"/>
      <c r="AB23" s="1784"/>
      <c r="AC23" s="1784"/>
      <c r="AD23" s="1784"/>
      <c r="AE23" s="1784"/>
      <c r="AF23" s="1784"/>
      <c r="AG23" s="1784"/>
      <c r="AH23" s="1784"/>
      <c r="AI23" s="725"/>
      <c r="AJ23" s="725"/>
      <c r="AK23" s="725"/>
      <c r="AL23" s="725"/>
      <c r="AM23" s="725"/>
    </row>
    <row r="24" spans="1:39" s="117" customFormat="1" ht="13.5" customHeight="1" x14ac:dyDescent="0.2">
      <c r="A24" s="115"/>
      <c r="B24" s="116"/>
      <c r="C24" s="495"/>
      <c r="D24" s="382"/>
      <c r="E24" s="123"/>
      <c r="F24" s="123"/>
      <c r="G24" s="123"/>
      <c r="H24" s="123"/>
      <c r="I24" s="123"/>
      <c r="J24" s="123"/>
      <c r="K24" s="123"/>
      <c r="L24" s="123"/>
      <c r="M24" s="123"/>
      <c r="N24" s="123"/>
      <c r="O24" s="123"/>
      <c r="P24" s="123"/>
      <c r="Q24" s="123"/>
      <c r="R24" s="175"/>
      <c r="S24" s="96"/>
      <c r="T24" s="725"/>
      <c r="U24" s="725"/>
      <c r="V24" s="725"/>
      <c r="W24" s="725"/>
      <c r="X24" s="725"/>
      <c r="Y24" s="725"/>
      <c r="Z24" s="725"/>
      <c r="AA24" s="725"/>
      <c r="AB24" s="725"/>
      <c r="AC24" s="725"/>
      <c r="AD24" s="725"/>
      <c r="AE24" s="725"/>
      <c r="AF24" s="725"/>
      <c r="AG24" s="725"/>
      <c r="AH24" s="725"/>
      <c r="AI24" s="725"/>
      <c r="AJ24" s="725"/>
      <c r="AK24" s="725"/>
      <c r="AL24" s="725"/>
      <c r="AM24" s="725"/>
    </row>
    <row r="25" spans="1:39" s="117" customFormat="1" ht="13.5" customHeight="1" x14ac:dyDescent="0.2">
      <c r="A25" s="115"/>
      <c r="B25" s="116"/>
      <c r="C25" s="495"/>
      <c r="D25" s="382"/>
      <c r="E25" s="123"/>
      <c r="F25" s="123"/>
      <c r="G25" s="123"/>
      <c r="H25" s="123"/>
      <c r="I25" s="123"/>
      <c r="J25" s="123"/>
      <c r="K25" s="123"/>
      <c r="L25" s="123"/>
      <c r="M25" s="123"/>
      <c r="N25" s="123"/>
      <c r="O25" s="123"/>
      <c r="P25" s="123"/>
      <c r="Q25" s="123"/>
      <c r="R25" s="175"/>
      <c r="S25" s="96"/>
      <c r="T25" s="725"/>
      <c r="U25" s="725"/>
      <c r="V25" s="1219"/>
      <c r="W25" s="725"/>
      <c r="X25" s="725"/>
      <c r="Y25" s="725"/>
      <c r="Z25" s="725"/>
      <c r="AA25" s="725"/>
      <c r="AB25" s="725"/>
      <c r="AC25" s="725"/>
      <c r="AD25" s="725"/>
      <c r="AE25" s="725"/>
      <c r="AF25" s="725"/>
      <c r="AG25" s="725"/>
      <c r="AH25" s="725"/>
      <c r="AI25" s="725"/>
      <c r="AJ25" s="725"/>
      <c r="AK25" s="725"/>
      <c r="AL25" s="725"/>
      <c r="AM25" s="725"/>
    </row>
    <row r="26" spans="1:39" s="124" customFormat="1" ht="13.5" customHeight="1" x14ac:dyDescent="0.2">
      <c r="A26" s="125"/>
      <c r="B26" s="126"/>
      <c r="C26" s="383"/>
      <c r="D26" s="177"/>
      <c r="E26" s="127"/>
      <c r="F26" s="127"/>
      <c r="G26" s="127"/>
      <c r="H26" s="127"/>
      <c r="I26" s="127"/>
      <c r="J26" s="127"/>
      <c r="K26" s="127"/>
      <c r="L26" s="127"/>
      <c r="M26" s="127"/>
      <c r="N26" s="127"/>
      <c r="O26" s="127"/>
      <c r="P26" s="127"/>
      <c r="Q26" s="127"/>
      <c r="R26" s="178"/>
      <c r="S26" s="118"/>
      <c r="T26" s="726"/>
      <c r="U26" s="1782"/>
      <c r="V26" s="1782"/>
      <c r="W26" s="1782"/>
      <c r="X26" s="1782"/>
      <c r="Y26" s="1782"/>
      <c r="Z26" s="1782"/>
      <c r="AA26" s="1782"/>
      <c r="AB26" s="1782"/>
      <c r="AC26" s="1782"/>
      <c r="AD26" s="1782"/>
      <c r="AE26" s="1782"/>
      <c r="AF26" s="1782"/>
      <c r="AG26" s="1782"/>
      <c r="AH26" s="1782"/>
      <c r="AI26" s="726"/>
      <c r="AJ26" s="726"/>
      <c r="AK26" s="726"/>
      <c r="AL26" s="726"/>
      <c r="AM26" s="726"/>
    </row>
    <row r="27" spans="1:39" ht="13.5" customHeight="1" x14ac:dyDescent="0.2">
      <c r="A27" s="94"/>
      <c r="B27" s="96"/>
      <c r="C27" s="495"/>
      <c r="D27" s="97"/>
      <c r="E27" s="123"/>
      <c r="F27" s="123"/>
      <c r="G27" s="123"/>
      <c r="H27" s="123"/>
      <c r="I27" s="123"/>
      <c r="J27" s="123"/>
      <c r="K27" s="123"/>
      <c r="L27" s="123"/>
      <c r="M27" s="123"/>
      <c r="N27" s="123"/>
      <c r="O27" s="123"/>
      <c r="P27" s="123"/>
      <c r="Q27" s="123"/>
      <c r="R27" s="175"/>
      <c r="S27" s="96"/>
      <c r="V27" s="1793"/>
      <c r="W27" s="1793"/>
      <c r="X27" s="1793"/>
      <c r="Y27" s="1793"/>
      <c r="Z27" s="1793"/>
      <c r="AA27" s="1793"/>
      <c r="AB27" s="1793"/>
      <c r="AC27" s="1793"/>
      <c r="AD27" s="1793"/>
      <c r="AE27" s="1793"/>
      <c r="AF27" s="1793"/>
      <c r="AG27" s="1793"/>
      <c r="AH27" s="1793"/>
    </row>
    <row r="28" spans="1:39" s="117" customFormat="1" ht="13.5" customHeight="1" x14ac:dyDescent="0.2">
      <c r="A28" s="115"/>
      <c r="B28" s="116"/>
      <c r="C28" s="495"/>
      <c r="D28" s="97"/>
      <c r="E28" s="123"/>
      <c r="F28" s="123"/>
      <c r="G28" s="123"/>
      <c r="H28" s="123"/>
      <c r="I28" s="123"/>
      <c r="J28" s="123"/>
      <c r="K28" s="123"/>
      <c r="L28" s="123"/>
      <c r="M28" s="123"/>
      <c r="N28" s="123"/>
      <c r="O28" s="123"/>
      <c r="P28" s="123"/>
      <c r="Q28" s="123"/>
      <c r="R28" s="175"/>
      <c r="S28" s="96"/>
      <c r="T28" s="725"/>
      <c r="U28" s="1782"/>
      <c r="V28" s="1784"/>
      <c r="W28" s="1784"/>
      <c r="X28" s="1784"/>
      <c r="Y28" s="1784"/>
      <c r="Z28" s="1784"/>
      <c r="AA28" s="1784"/>
      <c r="AB28" s="1784"/>
      <c r="AC28" s="1784"/>
      <c r="AD28" s="1784"/>
      <c r="AE28" s="1784"/>
      <c r="AF28" s="1784"/>
      <c r="AG28" s="1784"/>
      <c r="AH28" s="1784"/>
      <c r="AI28" s="725"/>
      <c r="AJ28" s="725"/>
      <c r="AK28" s="725"/>
      <c r="AL28" s="725"/>
      <c r="AM28" s="725"/>
    </row>
    <row r="29" spans="1:39" s="117" customFormat="1" ht="13.5" customHeight="1" x14ac:dyDescent="0.2">
      <c r="A29" s="115"/>
      <c r="B29" s="116"/>
      <c r="C29" s="495"/>
      <c r="D29" s="179"/>
      <c r="E29" s="123"/>
      <c r="F29" s="123"/>
      <c r="G29" s="123"/>
      <c r="H29" s="123"/>
      <c r="I29" s="123"/>
      <c r="J29" s="123"/>
      <c r="K29" s="123"/>
      <c r="L29" s="123"/>
      <c r="M29" s="123"/>
      <c r="N29" s="123"/>
      <c r="O29" s="123"/>
      <c r="P29" s="123"/>
      <c r="Q29" s="123"/>
      <c r="R29" s="175"/>
      <c r="S29" s="96"/>
      <c r="T29" s="725"/>
      <c r="U29" s="1782"/>
      <c r="V29" s="1784"/>
      <c r="W29" s="1784"/>
      <c r="X29" s="1784"/>
      <c r="Y29" s="1784"/>
      <c r="Z29" s="1784"/>
      <c r="AA29" s="1784"/>
      <c r="AB29" s="1784"/>
      <c r="AC29" s="1784"/>
      <c r="AD29" s="1784"/>
      <c r="AE29" s="1784"/>
      <c r="AF29" s="1784"/>
      <c r="AG29" s="1784"/>
      <c r="AH29" s="1784"/>
      <c r="AI29" s="725"/>
      <c r="AJ29" s="725"/>
      <c r="AK29" s="725"/>
      <c r="AL29" s="725"/>
      <c r="AM29" s="725"/>
    </row>
    <row r="30" spans="1:39" s="117" customFormat="1" ht="13.5" customHeight="1" x14ac:dyDescent="0.2">
      <c r="A30" s="115"/>
      <c r="B30" s="116"/>
      <c r="C30" s="495"/>
      <c r="D30" s="601"/>
      <c r="E30" s="602"/>
      <c r="F30" s="602"/>
      <c r="G30" s="602"/>
      <c r="H30" s="602"/>
      <c r="I30" s="602"/>
      <c r="J30" s="602"/>
      <c r="K30" s="602"/>
      <c r="L30" s="602"/>
      <c r="M30" s="602"/>
      <c r="N30" s="602"/>
      <c r="O30" s="602"/>
      <c r="P30" s="602"/>
      <c r="Q30" s="602"/>
      <c r="R30" s="175"/>
      <c r="S30" s="96"/>
      <c r="T30" s="725"/>
      <c r="U30" s="1782"/>
      <c r="V30" s="1784"/>
      <c r="W30" s="1784"/>
      <c r="X30" s="1784"/>
      <c r="Y30" s="1784"/>
      <c r="Z30" s="1784"/>
      <c r="AA30" s="1784"/>
      <c r="AB30" s="1784"/>
      <c r="AC30" s="1784"/>
      <c r="AD30" s="1784"/>
      <c r="AE30" s="1784"/>
      <c r="AF30" s="1784"/>
      <c r="AG30" s="1784"/>
      <c r="AH30" s="1784"/>
      <c r="AI30" s="725"/>
      <c r="AJ30" s="725"/>
      <c r="AK30" s="725"/>
      <c r="AL30" s="725"/>
      <c r="AM30" s="725"/>
    </row>
    <row r="31" spans="1:39" s="124" customFormat="1" ht="13.5" customHeight="1" x14ac:dyDescent="0.2">
      <c r="A31" s="125"/>
      <c r="B31" s="126"/>
      <c r="C31" s="383"/>
      <c r="D31" s="603"/>
      <c r="E31" s="603"/>
      <c r="F31" s="603"/>
      <c r="G31" s="603"/>
      <c r="H31" s="603"/>
      <c r="I31" s="603"/>
      <c r="J31" s="603"/>
      <c r="K31" s="603"/>
      <c r="L31" s="603"/>
      <c r="M31" s="603"/>
      <c r="N31" s="603"/>
      <c r="O31" s="603"/>
      <c r="P31" s="603"/>
      <c r="Q31" s="603"/>
      <c r="R31" s="178"/>
      <c r="S31" s="118"/>
      <c r="T31" s="726"/>
      <c r="U31" s="726"/>
      <c r="V31" s="726"/>
      <c r="W31" s="726"/>
      <c r="X31" s="726"/>
      <c r="Y31" s="726"/>
      <c r="Z31" s="726"/>
      <c r="AA31" s="726"/>
      <c r="AB31" s="726"/>
      <c r="AC31" s="726"/>
      <c r="AD31" s="726"/>
      <c r="AE31" s="726"/>
      <c r="AF31" s="726"/>
      <c r="AG31" s="726"/>
      <c r="AH31" s="726"/>
      <c r="AI31" s="726"/>
      <c r="AJ31" s="726"/>
      <c r="AK31" s="726"/>
      <c r="AL31" s="726"/>
      <c r="AM31" s="726"/>
    </row>
    <row r="32" spans="1:39" ht="35.25" customHeight="1" x14ac:dyDescent="0.2">
      <c r="A32" s="94"/>
      <c r="B32" s="96"/>
      <c r="C32" s="495"/>
      <c r="D32" s="2167" t="s">
        <v>682</v>
      </c>
      <c r="E32" s="2167"/>
      <c r="F32" s="2167"/>
      <c r="G32" s="2167"/>
      <c r="H32" s="2167"/>
      <c r="I32" s="2167"/>
      <c r="J32" s="2167"/>
      <c r="K32" s="2167"/>
      <c r="L32" s="2167"/>
      <c r="M32" s="2167"/>
      <c r="N32" s="2167"/>
      <c r="O32" s="2167"/>
      <c r="P32" s="2167"/>
      <c r="Q32" s="2167"/>
      <c r="R32" s="2168"/>
      <c r="S32" s="96"/>
    </row>
    <row r="33" spans="1:39" ht="13.5" customHeight="1" x14ac:dyDescent="0.2">
      <c r="A33" s="94"/>
      <c r="B33" s="96"/>
      <c r="C33" s="768" t="s">
        <v>165</v>
      </c>
      <c r="D33" s="769"/>
      <c r="E33" s="769"/>
      <c r="F33" s="769"/>
      <c r="G33" s="769"/>
      <c r="H33" s="769"/>
      <c r="I33" s="769"/>
      <c r="J33" s="769"/>
      <c r="K33" s="769"/>
      <c r="L33" s="769"/>
      <c r="M33" s="769"/>
      <c r="N33" s="769"/>
      <c r="O33" s="769"/>
      <c r="P33" s="769"/>
      <c r="Q33" s="770"/>
      <c r="R33" s="175"/>
      <c r="S33" s="121"/>
      <c r="V33" s="1219"/>
    </row>
    <row r="34" spans="1:39" s="117" customFormat="1" ht="3.75" customHeight="1" x14ac:dyDescent="0.2">
      <c r="A34" s="115"/>
      <c r="B34" s="116"/>
      <c r="C34" s="495"/>
      <c r="D34" s="179"/>
      <c r="E34" s="123"/>
      <c r="F34" s="123"/>
      <c r="G34" s="123"/>
      <c r="H34" s="123"/>
      <c r="I34" s="123"/>
      <c r="J34" s="123"/>
      <c r="K34" s="123"/>
      <c r="L34" s="123"/>
      <c r="M34" s="123"/>
      <c r="N34" s="123"/>
      <c r="O34" s="123"/>
      <c r="P34" s="123"/>
      <c r="Q34" s="123"/>
      <c r="R34" s="175"/>
      <c r="S34" s="96"/>
      <c r="T34" s="725"/>
      <c r="U34" s="725"/>
      <c r="V34" s="725"/>
      <c r="W34" s="725"/>
      <c r="X34" s="725"/>
      <c r="Y34" s="725"/>
      <c r="Z34" s="725"/>
      <c r="AA34" s="725"/>
      <c r="AB34" s="725"/>
      <c r="AC34" s="725"/>
      <c r="AD34" s="725"/>
      <c r="AE34" s="725"/>
      <c r="AF34" s="725"/>
      <c r="AG34" s="725"/>
      <c r="AH34" s="725"/>
      <c r="AI34" s="725"/>
      <c r="AJ34" s="725"/>
      <c r="AK34" s="725"/>
      <c r="AL34" s="725"/>
      <c r="AM34" s="725"/>
    </row>
    <row r="35" spans="1:39" ht="12.75" customHeight="1" x14ac:dyDescent="0.2">
      <c r="A35" s="94"/>
      <c r="B35" s="96"/>
      <c r="C35" s="2161"/>
      <c r="D35" s="2161"/>
      <c r="E35" s="757" t="s">
        <v>683</v>
      </c>
      <c r="F35" s="757" t="s">
        <v>684</v>
      </c>
      <c r="G35" s="757" t="s">
        <v>685</v>
      </c>
      <c r="H35" s="757" t="s">
        <v>686</v>
      </c>
      <c r="I35" s="755" t="s">
        <v>687</v>
      </c>
      <c r="J35" s="755">
        <v>2013</v>
      </c>
      <c r="K35" s="755">
        <v>2014</v>
      </c>
      <c r="L35" s="748">
        <v>2015</v>
      </c>
      <c r="M35" s="751">
        <v>2016</v>
      </c>
      <c r="N35" s="765">
        <v>2017</v>
      </c>
      <c r="O35" s="765">
        <v>2018</v>
      </c>
      <c r="P35" s="765">
        <v>2019</v>
      </c>
      <c r="Q35" s="765">
        <v>2020</v>
      </c>
      <c r="R35" s="175"/>
      <c r="S35" s="96"/>
      <c r="V35" s="1219"/>
    </row>
    <row r="36" spans="1:39" ht="3.75" customHeight="1" x14ac:dyDescent="0.2">
      <c r="A36" s="94"/>
      <c r="B36" s="96"/>
      <c r="C36" s="722"/>
      <c r="D36" s="722"/>
      <c r="E36" s="712"/>
      <c r="F36" s="712"/>
      <c r="G36" s="743"/>
      <c r="H36" s="758"/>
      <c r="I36" s="812"/>
      <c r="J36" s="812"/>
      <c r="K36" s="812"/>
      <c r="L36" s="743"/>
      <c r="M36" s="743"/>
      <c r="N36" s="766"/>
      <c r="O36" s="766"/>
      <c r="P36" s="766"/>
      <c r="Q36" s="766"/>
      <c r="R36" s="175"/>
      <c r="S36" s="96"/>
    </row>
    <row r="37" spans="1:39" ht="13.5" customHeight="1" x14ac:dyDescent="0.2">
      <c r="A37" s="94"/>
      <c r="B37" s="96"/>
      <c r="C37" s="2164" t="s">
        <v>351</v>
      </c>
      <c r="D37" s="2165"/>
      <c r="E37" s="712"/>
      <c r="F37" s="712"/>
      <c r="G37" s="743"/>
      <c r="H37" s="758"/>
      <c r="I37" s="812"/>
      <c r="J37" s="812"/>
      <c r="K37" s="812"/>
      <c r="L37" s="743"/>
      <c r="M37" s="743"/>
      <c r="N37" s="766"/>
      <c r="O37" s="766"/>
      <c r="P37" s="766"/>
      <c r="Q37" s="766"/>
      <c r="R37" s="175"/>
      <c r="S37" s="96"/>
    </row>
    <row r="38" spans="1:39" s="128" customFormat="1" ht="13.5" customHeight="1" x14ac:dyDescent="0.2">
      <c r="A38" s="120"/>
      <c r="B38" s="129"/>
      <c r="D38" s="767" t="s">
        <v>66</v>
      </c>
      <c r="E38" s="723">
        <v>52</v>
      </c>
      <c r="F38" s="723">
        <v>412</v>
      </c>
      <c r="G38" s="723">
        <v>320</v>
      </c>
      <c r="H38" s="723">
        <v>259</v>
      </c>
      <c r="I38" s="740">
        <v>540</v>
      </c>
      <c r="J38" s="740">
        <v>536</v>
      </c>
      <c r="K38" s="740">
        <v>337</v>
      </c>
      <c r="L38" s="749">
        <v>252</v>
      </c>
      <c r="M38" s="752">
        <v>207</v>
      </c>
      <c r="N38" s="744">
        <v>158</v>
      </c>
      <c r="O38" s="744">
        <v>150</v>
      </c>
      <c r="P38" s="744">
        <v>150</v>
      </c>
      <c r="Q38" s="744">
        <v>842</v>
      </c>
      <c r="R38" s="175"/>
      <c r="S38" s="96"/>
      <c r="T38" s="1780"/>
      <c r="U38" s="499"/>
      <c r="V38" s="1781"/>
      <c r="W38" s="1781"/>
      <c r="X38" s="1781"/>
      <c r="Y38" s="1781"/>
      <c r="Z38" s="1781"/>
      <c r="AA38" s="1781"/>
      <c r="AB38" s="1781"/>
      <c r="AC38" s="1781"/>
      <c r="AD38" s="1781"/>
      <c r="AE38" s="1781"/>
      <c r="AF38" s="1781"/>
      <c r="AG38" s="1781"/>
      <c r="AH38" s="1781"/>
      <c r="AI38" s="1781"/>
      <c r="AJ38" s="1781"/>
      <c r="AK38" s="1781"/>
      <c r="AL38" s="1781"/>
      <c r="AM38" s="1781"/>
    </row>
    <row r="39" spans="1:39" s="117" customFormat="1" ht="18.75" customHeight="1" x14ac:dyDescent="0.2">
      <c r="A39" s="115"/>
      <c r="B39" s="116"/>
      <c r="C39" s="495"/>
      <c r="D39" s="176"/>
      <c r="E39" s="713"/>
      <c r="F39" s="713"/>
      <c r="G39" s="753"/>
      <c r="H39" s="122"/>
      <c r="I39" s="742"/>
      <c r="J39" s="742"/>
      <c r="K39" s="742"/>
      <c r="L39" s="745"/>
      <c r="M39" s="753"/>
      <c r="N39" s="747"/>
      <c r="O39" s="747"/>
      <c r="P39" s="747"/>
      <c r="Q39" s="747"/>
      <c r="R39" s="175"/>
      <c r="S39" s="96"/>
      <c r="T39" s="725"/>
      <c r="U39" s="1218"/>
      <c r="V39" s="1784"/>
      <c r="W39" s="1784"/>
      <c r="X39" s="1784"/>
      <c r="Y39" s="1784"/>
      <c r="Z39" s="1784"/>
      <c r="AA39" s="1784"/>
      <c r="AB39" s="1784"/>
      <c r="AC39" s="1784"/>
      <c r="AD39" s="1784"/>
      <c r="AE39" s="1784"/>
      <c r="AF39" s="1784"/>
      <c r="AG39" s="1784"/>
      <c r="AH39" s="1784"/>
      <c r="AI39" s="725"/>
      <c r="AJ39" s="725"/>
      <c r="AK39" s="725"/>
      <c r="AL39" s="725"/>
      <c r="AM39" s="725"/>
    </row>
    <row r="40" spans="1:39" s="117" customFormat="1" ht="13.5" customHeight="1" x14ac:dyDescent="0.2">
      <c r="A40" s="115"/>
      <c r="B40" s="116"/>
      <c r="C40" s="2164" t="s">
        <v>137</v>
      </c>
      <c r="D40" s="2165"/>
      <c r="E40" s="713"/>
      <c r="F40" s="713"/>
      <c r="G40" s="753"/>
      <c r="H40" s="122"/>
      <c r="I40" s="742"/>
      <c r="J40" s="742"/>
      <c r="K40" s="742"/>
      <c r="L40" s="745"/>
      <c r="M40" s="753"/>
      <c r="N40" s="747"/>
      <c r="O40" s="747"/>
      <c r="P40" s="747"/>
      <c r="Q40" s="747"/>
      <c r="R40" s="175"/>
      <c r="S40" s="96"/>
      <c r="T40" s="725"/>
      <c r="U40" s="725"/>
      <c r="V40" s="725"/>
      <c r="W40" s="725"/>
      <c r="X40" s="725"/>
      <c r="Y40" s="725"/>
      <c r="Z40" s="725"/>
      <c r="AA40" s="725"/>
      <c r="AB40" s="725"/>
      <c r="AC40" s="725"/>
      <c r="AD40" s="725"/>
      <c r="AE40" s="725"/>
      <c r="AF40" s="725"/>
      <c r="AG40" s="725"/>
      <c r="AH40" s="725"/>
      <c r="AI40" s="725"/>
      <c r="AJ40" s="725"/>
      <c r="AK40" s="725"/>
      <c r="AL40" s="725"/>
      <c r="AM40" s="725"/>
    </row>
    <row r="41" spans="1:39" s="124" customFormat="1" ht="13.5" customHeight="1" x14ac:dyDescent="0.2">
      <c r="A41" s="125"/>
      <c r="B41" s="126"/>
      <c r="D41" s="767" t="s">
        <v>66</v>
      </c>
      <c r="E41" s="724">
        <v>1395</v>
      </c>
      <c r="F41" s="724">
        <v>18341</v>
      </c>
      <c r="G41" s="724">
        <v>6128</v>
      </c>
      <c r="H41" s="724">
        <v>3396</v>
      </c>
      <c r="I41" s="741">
        <v>8656</v>
      </c>
      <c r="J41" s="741">
        <v>7153</v>
      </c>
      <c r="K41" s="741">
        <v>4431</v>
      </c>
      <c r="L41" s="750">
        <v>3870</v>
      </c>
      <c r="M41" s="754">
        <v>3967</v>
      </c>
      <c r="N41" s="746">
        <v>3186</v>
      </c>
      <c r="O41" s="746">
        <v>3460</v>
      </c>
      <c r="P41" s="746">
        <v>3883</v>
      </c>
      <c r="Q41" s="746">
        <v>20069</v>
      </c>
      <c r="R41" s="178"/>
      <c r="S41" s="118"/>
      <c r="T41" s="1783"/>
      <c r="U41" s="726"/>
      <c r="V41" s="1219"/>
      <c r="W41" s="726"/>
      <c r="X41" s="726"/>
      <c r="Y41" s="726"/>
      <c r="Z41" s="726"/>
      <c r="AA41" s="726"/>
      <c r="AB41" s="726"/>
      <c r="AC41" s="726"/>
      <c r="AD41" s="726"/>
      <c r="AE41" s="726"/>
      <c r="AF41" s="726"/>
      <c r="AG41" s="726"/>
      <c r="AH41" s="726"/>
      <c r="AI41" s="726"/>
      <c r="AJ41" s="726"/>
      <c r="AK41" s="726"/>
      <c r="AL41" s="726"/>
      <c r="AM41" s="726"/>
    </row>
    <row r="42" spans="1:39" s="100" customFormat="1" ht="26.25" customHeight="1" x14ac:dyDescent="0.2">
      <c r="A42" s="98"/>
      <c r="B42" s="99"/>
      <c r="C42" s="785"/>
      <c r="D42" s="786" t="s">
        <v>680</v>
      </c>
      <c r="E42" s="790">
        <v>122</v>
      </c>
      <c r="F42" s="790">
        <v>9067</v>
      </c>
      <c r="G42" s="790">
        <v>3329</v>
      </c>
      <c r="H42" s="790">
        <v>2114</v>
      </c>
      <c r="I42" s="789">
        <v>4691</v>
      </c>
      <c r="J42" s="789">
        <v>3208</v>
      </c>
      <c r="K42" s="789">
        <v>2267</v>
      </c>
      <c r="L42" s="791">
        <v>2411</v>
      </c>
      <c r="M42" s="792">
        <v>2098</v>
      </c>
      <c r="N42" s="793">
        <v>2136</v>
      </c>
      <c r="O42" s="793">
        <v>2458</v>
      </c>
      <c r="P42" s="793">
        <v>3229</v>
      </c>
      <c r="Q42" s="793">
        <v>7791</v>
      </c>
      <c r="R42" s="782"/>
      <c r="S42" s="99"/>
      <c r="T42" s="1783"/>
      <c r="U42" s="499"/>
      <c r="V42" s="499"/>
      <c r="W42" s="499"/>
      <c r="X42" s="499"/>
      <c r="Y42" s="499"/>
      <c r="Z42" s="499"/>
      <c r="AA42" s="499"/>
      <c r="AB42" s="499"/>
      <c r="AC42" s="499"/>
      <c r="AD42" s="499"/>
      <c r="AE42" s="499"/>
      <c r="AF42" s="499"/>
      <c r="AG42" s="499"/>
      <c r="AH42" s="499"/>
      <c r="AI42" s="499"/>
      <c r="AJ42" s="783"/>
      <c r="AK42" s="783"/>
      <c r="AL42" s="783"/>
      <c r="AM42" s="783"/>
    </row>
    <row r="43" spans="1:39" s="117" customFormat="1" ht="18.75" customHeight="1" x14ac:dyDescent="0.2">
      <c r="A43" s="115"/>
      <c r="B43" s="116"/>
      <c r="C43" s="495" t="s">
        <v>217</v>
      </c>
      <c r="D43" s="788" t="s">
        <v>681</v>
      </c>
      <c r="E43" s="772">
        <v>1273</v>
      </c>
      <c r="F43" s="772">
        <v>9274</v>
      </c>
      <c r="G43" s="772">
        <v>2799</v>
      </c>
      <c r="H43" s="772">
        <v>1282</v>
      </c>
      <c r="I43" s="771">
        <v>3965</v>
      </c>
      <c r="J43" s="771">
        <v>3945</v>
      </c>
      <c r="K43" s="771">
        <v>2164</v>
      </c>
      <c r="L43" s="773">
        <v>1459</v>
      </c>
      <c r="M43" s="774">
        <v>1869</v>
      </c>
      <c r="N43" s="775">
        <v>1050</v>
      </c>
      <c r="O43" s="775">
        <v>1002</v>
      </c>
      <c r="P43" s="775">
        <v>654</v>
      </c>
      <c r="Q43" s="775">
        <v>12278</v>
      </c>
      <c r="R43" s="175"/>
      <c r="S43" s="96"/>
      <c r="T43" s="1783"/>
      <c r="U43" s="783"/>
      <c r="V43" s="1781"/>
      <c r="W43" s="1781"/>
      <c r="X43" s="1781"/>
      <c r="Y43" s="1781"/>
      <c r="Z43" s="1781"/>
      <c r="AA43" s="1781"/>
      <c r="AB43" s="1781"/>
      <c r="AC43" s="1781"/>
      <c r="AD43" s="1781"/>
      <c r="AE43" s="1781"/>
      <c r="AF43" s="1781"/>
      <c r="AG43" s="1781"/>
      <c r="AH43" s="1781"/>
      <c r="AI43" s="725"/>
      <c r="AJ43" s="725"/>
      <c r="AK43" s="725"/>
      <c r="AL43" s="725"/>
      <c r="AM43" s="725"/>
    </row>
    <row r="44" spans="1:39" s="117" customFormat="1" ht="13.5" customHeight="1" x14ac:dyDescent="0.2">
      <c r="A44" s="115"/>
      <c r="B44" s="116"/>
      <c r="C44" s="495"/>
      <c r="D44" s="179"/>
      <c r="E44" s="123"/>
      <c r="F44" s="123"/>
      <c r="G44" s="123"/>
      <c r="H44" s="123"/>
      <c r="I44" s="123"/>
      <c r="J44" s="123"/>
      <c r="K44" s="123"/>
      <c r="L44" s="123"/>
      <c r="M44" s="123"/>
      <c r="N44" s="123"/>
      <c r="O44" s="123"/>
      <c r="P44" s="123"/>
      <c r="Q44" s="123"/>
      <c r="R44" s="175"/>
      <c r="S44" s="96"/>
      <c r="T44" s="725"/>
      <c r="U44" s="1218"/>
      <c r="V44" s="1784"/>
      <c r="W44" s="1784"/>
      <c r="X44" s="1784"/>
      <c r="Y44" s="1784"/>
      <c r="Z44" s="1784"/>
      <c r="AA44" s="1784"/>
      <c r="AB44" s="1784"/>
      <c r="AC44" s="1784"/>
      <c r="AD44" s="1784"/>
      <c r="AE44" s="1784"/>
      <c r="AF44" s="1784"/>
      <c r="AG44" s="1784"/>
      <c r="AH44" s="1784"/>
      <c r="AI44" s="725"/>
      <c r="AJ44" s="725"/>
      <c r="AK44" s="725"/>
      <c r="AL44" s="725"/>
      <c r="AM44" s="725"/>
    </row>
    <row r="45" spans="1:39" s="725" customFormat="1" ht="13.5" customHeight="1" x14ac:dyDescent="0.2">
      <c r="A45" s="727"/>
      <c r="B45" s="727"/>
      <c r="C45" s="728"/>
      <c r="D45" s="601"/>
      <c r="E45" s="602"/>
      <c r="F45" s="602"/>
      <c r="G45" s="602"/>
      <c r="H45" s="602"/>
      <c r="I45" s="602"/>
      <c r="J45" s="602"/>
      <c r="K45" s="602"/>
      <c r="L45" s="602"/>
      <c r="M45" s="602"/>
      <c r="N45" s="602"/>
      <c r="O45" s="602"/>
      <c r="P45" s="602"/>
      <c r="Q45" s="602"/>
      <c r="R45" s="175"/>
      <c r="S45" s="96"/>
      <c r="U45" s="1218"/>
      <c r="V45" s="1784"/>
      <c r="W45" s="1784"/>
      <c r="X45" s="1784"/>
      <c r="Y45" s="1784"/>
      <c r="Z45" s="1784"/>
      <c r="AA45" s="1784"/>
      <c r="AB45" s="1784"/>
      <c r="AC45" s="1784"/>
      <c r="AD45" s="1784"/>
      <c r="AE45" s="1784"/>
      <c r="AF45" s="1784"/>
      <c r="AG45" s="1784"/>
      <c r="AH45" s="1784"/>
    </row>
    <row r="46" spans="1:39" s="726" customFormat="1" ht="13.5" customHeight="1" x14ac:dyDescent="0.2">
      <c r="A46" s="603"/>
      <c r="B46" s="603"/>
      <c r="C46" s="730"/>
      <c r="D46" s="603"/>
      <c r="E46" s="731"/>
      <c r="F46" s="731"/>
      <c r="G46" s="731"/>
      <c r="H46" s="731"/>
      <c r="I46" s="731"/>
      <c r="J46" s="731"/>
      <c r="K46" s="731"/>
      <c r="L46" s="731"/>
      <c r="M46" s="731"/>
      <c r="N46" s="731"/>
      <c r="O46" s="731"/>
      <c r="P46" s="731"/>
      <c r="Q46" s="731"/>
      <c r="R46" s="175"/>
      <c r="S46" s="96"/>
      <c r="U46" s="1218"/>
      <c r="V46" s="1784"/>
      <c r="W46" s="1784"/>
      <c r="X46" s="1784"/>
      <c r="Y46" s="1784"/>
      <c r="Z46" s="1784"/>
      <c r="AA46" s="1784"/>
      <c r="AB46" s="1784"/>
      <c r="AC46" s="1784"/>
      <c r="AD46" s="1784"/>
      <c r="AE46" s="1784"/>
      <c r="AF46" s="1784"/>
      <c r="AG46" s="1784"/>
      <c r="AH46" s="1784"/>
    </row>
    <row r="47" spans="1:39" s="499" customFormat="1" ht="13.5" customHeight="1" x14ac:dyDescent="0.2">
      <c r="A47" s="729"/>
      <c r="B47" s="729"/>
      <c r="C47" s="728"/>
      <c r="D47" s="604"/>
      <c r="E47" s="602"/>
      <c r="F47" s="602"/>
      <c r="G47" s="602"/>
      <c r="H47" s="602"/>
      <c r="I47" s="602"/>
      <c r="J47" s="602"/>
      <c r="K47" s="602"/>
      <c r="L47" s="602"/>
      <c r="M47" s="602"/>
      <c r="N47" s="602"/>
      <c r="O47" s="602"/>
      <c r="P47" s="602"/>
      <c r="Q47" s="602"/>
      <c r="R47" s="175"/>
      <c r="S47" s="96"/>
    </row>
    <row r="48" spans="1:39" s="725" customFormat="1" ht="13.5" customHeight="1" x14ac:dyDescent="0.2">
      <c r="A48" s="727"/>
      <c r="B48" s="727"/>
      <c r="C48" s="728"/>
      <c r="D48" s="604"/>
      <c r="E48" s="602"/>
      <c r="F48" s="602"/>
      <c r="G48" s="602"/>
      <c r="H48" s="602"/>
      <c r="I48" s="602"/>
      <c r="J48" s="602"/>
      <c r="K48" s="602"/>
      <c r="L48" s="602"/>
      <c r="M48" s="602"/>
      <c r="N48" s="602"/>
      <c r="O48" s="602"/>
      <c r="P48" s="602"/>
      <c r="Q48" s="602"/>
      <c r="R48" s="175"/>
      <c r="S48" s="96"/>
    </row>
    <row r="49" spans="1:39" s="725" customFormat="1" ht="13.5" customHeight="1" x14ac:dyDescent="0.2">
      <c r="A49" s="727"/>
      <c r="B49" s="727"/>
      <c r="C49" s="728"/>
      <c r="D49" s="601"/>
      <c r="E49" s="602"/>
      <c r="F49" s="602"/>
      <c r="G49" s="602"/>
      <c r="H49" s="602"/>
      <c r="I49" s="602"/>
      <c r="J49" s="602"/>
      <c r="K49" s="602"/>
      <c r="L49" s="602"/>
      <c r="M49" s="602"/>
      <c r="N49" s="602"/>
      <c r="O49" s="602"/>
      <c r="P49" s="602"/>
      <c r="Q49" s="602"/>
      <c r="R49" s="175"/>
      <c r="S49" s="96"/>
    </row>
    <row r="50" spans="1:39" s="725" customFormat="1" ht="13.5" customHeight="1" x14ac:dyDescent="0.2">
      <c r="A50" s="727"/>
      <c r="B50" s="727"/>
      <c r="C50" s="728"/>
      <c r="D50" s="601"/>
      <c r="E50" s="602"/>
      <c r="F50" s="602"/>
      <c r="G50" s="602"/>
      <c r="H50" s="602"/>
      <c r="I50" s="602"/>
      <c r="J50" s="602"/>
      <c r="K50" s="602"/>
      <c r="L50" s="602"/>
      <c r="M50" s="602"/>
      <c r="N50" s="602"/>
      <c r="O50" s="602"/>
      <c r="P50" s="602"/>
      <c r="Q50" s="602"/>
      <c r="R50" s="175"/>
      <c r="S50" s="96"/>
    </row>
    <row r="51" spans="1:39" s="499" customFormat="1" ht="13.5" customHeight="1" x14ac:dyDescent="0.2">
      <c r="A51" s="729"/>
      <c r="B51" s="729"/>
      <c r="C51" s="732"/>
      <c r="D51" s="2163"/>
      <c r="E51" s="2163"/>
      <c r="F51" s="2163"/>
      <c r="G51" s="2163"/>
      <c r="H51" s="733"/>
      <c r="I51" s="733"/>
      <c r="J51" s="733"/>
      <c r="K51" s="733"/>
      <c r="L51" s="733"/>
      <c r="M51" s="733"/>
      <c r="N51" s="733"/>
      <c r="O51" s="733"/>
      <c r="P51" s="733"/>
      <c r="Q51" s="733"/>
      <c r="R51" s="175"/>
      <c r="S51" s="96"/>
    </row>
    <row r="52" spans="1:39" s="499" customFormat="1" ht="13.5" customHeight="1" x14ac:dyDescent="0.2">
      <c r="A52" s="729"/>
      <c r="B52" s="729"/>
      <c r="C52" s="729"/>
      <c r="D52" s="729"/>
      <c r="E52" s="729"/>
      <c r="F52" s="729"/>
      <c r="G52" s="729"/>
      <c r="H52" s="729"/>
      <c r="I52" s="729"/>
      <c r="J52" s="729"/>
      <c r="K52" s="729"/>
      <c r="L52" s="729"/>
      <c r="M52" s="729"/>
      <c r="N52" s="729"/>
      <c r="O52" s="729"/>
      <c r="P52" s="729"/>
      <c r="Q52" s="729"/>
      <c r="R52" s="175"/>
      <c r="S52" s="96"/>
    </row>
    <row r="53" spans="1:39" s="499" customFormat="1" ht="13.5" customHeight="1" x14ac:dyDescent="0.2">
      <c r="A53" s="729"/>
      <c r="B53" s="729"/>
      <c r="C53" s="734"/>
      <c r="D53" s="735"/>
      <c r="E53" s="736"/>
      <c r="F53" s="736"/>
      <c r="G53" s="736"/>
      <c r="H53" s="736"/>
      <c r="I53" s="736"/>
      <c r="J53" s="736"/>
      <c r="K53" s="736"/>
      <c r="L53" s="736"/>
      <c r="M53" s="736"/>
      <c r="N53" s="736"/>
      <c r="O53" s="736"/>
      <c r="P53" s="736"/>
      <c r="Q53" s="736"/>
      <c r="R53" s="175"/>
      <c r="S53" s="96"/>
    </row>
    <row r="54" spans="1:39" s="499" customFormat="1" ht="13.5" customHeight="1" x14ac:dyDescent="0.2">
      <c r="A54" s="729"/>
      <c r="B54" s="729"/>
      <c r="C54" s="2161"/>
      <c r="D54" s="2161"/>
      <c r="E54" s="737"/>
      <c r="F54" s="737"/>
      <c r="G54" s="737"/>
      <c r="H54" s="737"/>
      <c r="I54" s="737"/>
      <c r="J54" s="737"/>
      <c r="K54" s="737"/>
      <c r="L54" s="737"/>
      <c r="M54" s="737"/>
      <c r="N54" s="737"/>
      <c r="O54" s="737"/>
      <c r="P54" s="737"/>
      <c r="Q54" s="737"/>
      <c r="R54" s="175"/>
      <c r="S54" s="96"/>
    </row>
    <row r="55" spans="1:39" s="499" customFormat="1" ht="13.5" customHeight="1" x14ac:dyDescent="0.2">
      <c r="A55" s="729"/>
      <c r="B55" s="729"/>
      <c r="C55" s="2162"/>
      <c r="D55" s="2162"/>
      <c r="E55" s="738"/>
      <c r="F55" s="738"/>
      <c r="G55" s="738"/>
      <c r="H55" s="738"/>
      <c r="I55" s="738"/>
      <c r="J55" s="738"/>
      <c r="K55" s="738"/>
      <c r="L55" s="738"/>
      <c r="M55" s="738"/>
      <c r="N55" s="738"/>
      <c r="O55" s="738"/>
      <c r="P55" s="738"/>
      <c r="Q55" s="738"/>
      <c r="R55" s="175"/>
      <c r="S55" s="96"/>
    </row>
    <row r="56" spans="1:39" s="499" customFormat="1" ht="13.5" customHeight="1" x14ac:dyDescent="0.2">
      <c r="A56" s="729"/>
      <c r="B56" s="729"/>
      <c r="C56" s="730"/>
      <c r="D56" s="739"/>
      <c r="E56" s="738"/>
      <c r="F56" s="738"/>
      <c r="G56" s="738"/>
      <c r="H56" s="738"/>
      <c r="I56" s="738"/>
      <c r="J56" s="738"/>
      <c r="K56" s="738"/>
      <c r="L56" s="738"/>
      <c r="M56" s="738"/>
      <c r="N56" s="738"/>
      <c r="O56" s="738"/>
      <c r="P56" s="738"/>
      <c r="Q56" s="738"/>
      <c r="R56" s="175"/>
      <c r="S56" s="96"/>
    </row>
    <row r="57" spans="1:39" s="499" customFormat="1" ht="13.5" customHeight="1" x14ac:dyDescent="0.2">
      <c r="A57" s="729"/>
      <c r="B57" s="729"/>
      <c r="C57" s="728"/>
      <c r="D57" s="604"/>
      <c r="E57" s="738"/>
      <c r="F57" s="738"/>
      <c r="G57" s="738"/>
      <c r="H57" s="738"/>
      <c r="I57" s="738"/>
      <c r="J57" s="738"/>
      <c r="K57" s="738"/>
      <c r="L57" s="738"/>
      <c r="M57" s="738"/>
      <c r="N57" s="738"/>
      <c r="O57" s="738"/>
      <c r="P57" s="738"/>
      <c r="Q57" s="738"/>
      <c r="R57" s="175"/>
      <c r="S57" s="96"/>
    </row>
    <row r="58" spans="1:39" s="783" customFormat="1" ht="13.5" customHeight="1" x14ac:dyDescent="0.15">
      <c r="A58" s="781"/>
      <c r="B58" s="781"/>
      <c r="C58" s="2166" t="s">
        <v>688</v>
      </c>
      <c r="D58" s="2166"/>
      <c r="E58" s="2166"/>
      <c r="F58" s="2166"/>
      <c r="G58" s="2166"/>
      <c r="H58" s="2166"/>
      <c r="I58" s="2166"/>
      <c r="J58" s="2166"/>
      <c r="K58" s="2166"/>
      <c r="L58" s="2166"/>
      <c r="M58" s="2166"/>
      <c r="N58" s="2166"/>
      <c r="O58" s="2166"/>
      <c r="P58" s="2166"/>
      <c r="Q58" s="2166"/>
      <c r="R58" s="782"/>
      <c r="S58" s="99"/>
    </row>
    <row r="59" spans="1:39" s="100" customFormat="1" ht="9.9499999999999993" customHeight="1" x14ac:dyDescent="0.2">
      <c r="A59" s="781"/>
      <c r="B59" s="781"/>
      <c r="C59" s="2160" t="s">
        <v>689</v>
      </c>
      <c r="D59" s="2160"/>
      <c r="E59" s="2160"/>
      <c r="F59" s="2160"/>
      <c r="G59" s="2160"/>
      <c r="H59" s="2160"/>
      <c r="I59" s="2160"/>
      <c r="J59" s="2160"/>
      <c r="K59" s="2160"/>
      <c r="L59" s="2160"/>
      <c r="M59" s="2160"/>
      <c r="N59" s="2160"/>
      <c r="O59" s="2160"/>
      <c r="P59" s="2160"/>
      <c r="Q59" s="2160"/>
      <c r="R59" s="782"/>
      <c r="S59" s="99"/>
      <c r="T59" s="783"/>
      <c r="U59" s="783"/>
      <c r="V59" s="783"/>
      <c r="W59" s="783"/>
      <c r="X59" s="783"/>
      <c r="Y59" s="783"/>
      <c r="Z59" s="783"/>
      <c r="AA59" s="783"/>
      <c r="AB59" s="783"/>
      <c r="AC59" s="783"/>
      <c r="AD59" s="783"/>
      <c r="AE59" s="783"/>
      <c r="AF59" s="783"/>
      <c r="AG59" s="783"/>
      <c r="AH59" s="783"/>
      <c r="AI59" s="783"/>
      <c r="AJ59" s="783"/>
      <c r="AK59" s="783"/>
      <c r="AL59" s="783"/>
      <c r="AM59" s="783"/>
    </row>
    <row r="60" spans="1:39" s="100" customFormat="1" ht="9" customHeight="1" x14ac:dyDescent="0.2">
      <c r="A60" s="781"/>
      <c r="B60" s="781"/>
      <c r="C60" s="2169" t="s">
        <v>478</v>
      </c>
      <c r="D60" s="2169"/>
      <c r="E60" s="2169"/>
      <c r="F60" s="2169"/>
      <c r="G60" s="2169"/>
      <c r="H60" s="2169"/>
      <c r="I60" s="2169"/>
      <c r="J60" s="2169"/>
      <c r="K60" s="2169"/>
      <c r="L60" s="2169"/>
      <c r="M60" s="2169"/>
      <c r="N60" s="2169"/>
      <c r="O60" s="2169"/>
      <c r="P60" s="2169"/>
      <c r="Q60" s="2169"/>
      <c r="R60" s="782"/>
      <c r="S60" s="99"/>
      <c r="T60" s="783"/>
      <c r="U60" s="783"/>
      <c r="V60" s="783"/>
      <c r="W60" s="783"/>
      <c r="X60" s="783"/>
      <c r="Y60" s="783"/>
      <c r="Z60" s="783"/>
      <c r="AA60" s="783"/>
      <c r="AB60" s="783"/>
      <c r="AC60" s="783"/>
      <c r="AD60" s="783"/>
      <c r="AE60" s="783"/>
      <c r="AF60" s="783"/>
      <c r="AG60" s="783"/>
      <c r="AH60" s="783"/>
      <c r="AI60" s="783"/>
      <c r="AJ60" s="783"/>
      <c r="AK60" s="783"/>
      <c r="AL60" s="783"/>
      <c r="AM60" s="783"/>
    </row>
    <row r="61" spans="1:39" s="319" customFormat="1" ht="13.5" customHeight="1" x14ac:dyDescent="0.2">
      <c r="A61" s="729"/>
      <c r="B61" s="729"/>
      <c r="C61" s="380" t="s">
        <v>381</v>
      </c>
      <c r="D61" s="340"/>
      <c r="E61" s="759"/>
      <c r="F61" s="759"/>
      <c r="G61" s="759"/>
      <c r="H61" s="759"/>
      <c r="I61" s="760" t="s">
        <v>128</v>
      </c>
      <c r="J61" s="761"/>
      <c r="K61" s="761"/>
      <c r="L61" s="761"/>
      <c r="M61" s="409"/>
      <c r="N61" s="477"/>
      <c r="O61" s="477"/>
      <c r="P61" s="477"/>
      <c r="Q61" s="477"/>
      <c r="R61" s="175"/>
      <c r="T61" s="860"/>
      <c r="U61" s="860"/>
      <c r="V61" s="860"/>
      <c r="W61" s="860"/>
      <c r="X61" s="860"/>
      <c r="Y61" s="860"/>
      <c r="Z61" s="860"/>
      <c r="AA61" s="860"/>
      <c r="AB61" s="860"/>
      <c r="AC61" s="860"/>
      <c r="AD61" s="860"/>
      <c r="AE61" s="860"/>
      <c r="AF61" s="860"/>
      <c r="AG61" s="860"/>
      <c r="AH61" s="860"/>
      <c r="AI61" s="860"/>
      <c r="AJ61" s="860"/>
      <c r="AK61" s="860"/>
      <c r="AL61" s="860"/>
      <c r="AM61" s="860"/>
    </row>
    <row r="62" spans="1:39" ht="13.5" customHeight="1" x14ac:dyDescent="0.2">
      <c r="A62" s="94"/>
      <c r="B62" s="96"/>
      <c r="C62" s="359"/>
      <c r="D62" s="96"/>
      <c r="E62" s="131"/>
      <c r="F62" s="2043">
        <v>44562</v>
      </c>
      <c r="G62" s="2043"/>
      <c r="H62" s="2043"/>
      <c r="I62" s="2043"/>
      <c r="J62" s="2043"/>
      <c r="K62" s="2043"/>
      <c r="L62" s="2043"/>
      <c r="M62" s="2043"/>
      <c r="N62" s="2043"/>
      <c r="O62" s="2043"/>
      <c r="P62" s="2043"/>
      <c r="Q62" s="2043"/>
      <c r="R62" s="309">
        <v>9</v>
      </c>
      <c r="S62" s="96"/>
    </row>
    <row r="63" spans="1:39" ht="15" customHeight="1" x14ac:dyDescent="0.2">
      <c r="B63" s="359"/>
    </row>
  </sheetData>
  <dataConsolidate/>
  <mergeCells count="16">
    <mergeCell ref="C6:Q6"/>
    <mergeCell ref="C11:D11"/>
    <mergeCell ref="C14:D14"/>
    <mergeCell ref="B1:D1"/>
    <mergeCell ref="C35:D35"/>
    <mergeCell ref="C59:Q59"/>
    <mergeCell ref="F62:Q62"/>
    <mergeCell ref="C54:D54"/>
    <mergeCell ref="C55:D55"/>
    <mergeCell ref="C9:D9"/>
    <mergeCell ref="D51:G51"/>
    <mergeCell ref="C37:D37"/>
    <mergeCell ref="C40:D40"/>
    <mergeCell ref="C58:Q58"/>
    <mergeCell ref="D32:R32"/>
    <mergeCell ref="C60:Q60"/>
  </mergeCells>
  <conditionalFormatting sqref="H35:Q37 E35:G35 E9:Q11">
    <cfRule type="cellIs" dxfId="8855" priority="4" operator="equal">
      <formula>"jan."</formula>
    </cfRule>
  </conditionalFormatting>
  <printOptions horizontalCentered="1"/>
  <pageMargins left="0" right="0" top="0.19685039370078741" bottom="0.19685039370078741" header="0" footer="0"/>
  <pageSetup paperSize="9" scale="98" orientation="portrait" r:id="rId1"/>
  <headerFooter alignWithMargins="0"/>
  <ignoredErrors>
    <ignoredError sqref="E35:I35 E8:M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26</vt:i4>
      </vt:variant>
      <vt:variant>
        <vt:lpstr>Intervalos com nome</vt:lpstr>
      </vt:variant>
      <vt:variant>
        <vt:i4>28</vt:i4>
      </vt:variant>
    </vt:vector>
  </HeadingPairs>
  <TitlesOfParts>
    <vt:vector size="54" baseType="lpstr">
      <vt:lpstr>capa</vt:lpstr>
      <vt:lpstr>introducao</vt:lpstr>
      <vt:lpstr>fontes</vt:lpstr>
      <vt:lpstr>4sinóticos</vt:lpstr>
      <vt:lpstr>5sinóticos</vt:lpstr>
      <vt:lpstr>6populacao3</vt:lpstr>
      <vt:lpstr>7empregoINE3</vt:lpstr>
      <vt:lpstr>8desemprego_INE3</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21ssocial</vt:lpstr>
      <vt:lpstr>22destaque</vt:lpstr>
      <vt:lpstr>23destaque</vt:lpstr>
      <vt:lpstr>24conceito</vt:lpstr>
      <vt:lpstr>25conceito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'21ssocial'!Área_de_Impressão</vt:lpstr>
      <vt:lpstr>'22destaque'!Área_de_Impressão</vt:lpstr>
      <vt:lpstr>'23destaque'!Área_de_Impressão</vt:lpstr>
      <vt:lpstr>'24conceito'!Área_de_Impressão</vt:lpstr>
      <vt:lpstr>'25conceito'!Área_de_Impressão</vt:lpstr>
      <vt:lpstr>'4sinóticos'!Área_de_Impressão</vt:lpstr>
      <vt:lpstr>'5sinóticos'!Área_de_Impressão</vt:lpstr>
      <vt:lpstr>'6populacao3'!Área_de_Impressão</vt:lpstr>
      <vt:lpstr>'7empregoINE3'!Área_de_Impressão</vt:lpstr>
      <vt:lpstr>'8desemprego_INE3'!Área_de_Impressão</vt:lpstr>
      <vt:lpstr>'9lay_off'!Área_de_Impressão</vt:lpstr>
      <vt:lpstr>capa!Área_de_Impressão</vt:lpstr>
      <vt:lpstr>contracapa!Área_de_Impressão</vt:lpstr>
      <vt:lpstr>fontes!Área_de_Impressão</vt:lpstr>
      <vt:lpstr>introducao!Área_de_Impressão</vt:lpstr>
      <vt:lpstr>valor_médio_de_jan.19</vt:lpstr>
      <vt:lpstr>valor_médio_de_jan.2019</vt:lpstr>
    </vt:vector>
  </TitlesOfParts>
  <Company>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Lina.G.Rafael</cp:lastModifiedBy>
  <cp:lastPrinted>2022-01-31T13:50:37Z</cp:lastPrinted>
  <dcterms:created xsi:type="dcterms:W3CDTF">2004-03-02T09:49:36Z</dcterms:created>
  <dcterms:modified xsi:type="dcterms:W3CDTF">2022-01-31T13:55:38Z</dcterms:modified>
</cp:coreProperties>
</file>